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3_June\Transactions\"/>
    </mc:Choice>
  </mc:AlternateContent>
  <xr:revisionPtr revIDLastSave="0" documentId="13_ncr:1_{E0D71ECC-F663-4561-A940-1CEE3BF0997C}" xr6:coauthVersionLast="47" xr6:coauthVersionMax="47" xr10:uidLastSave="{00000000-0000-0000-0000-000000000000}"/>
  <bookViews>
    <workbookView xWindow="-120" yWindow="-16320" windowWidth="29040" windowHeight="15840" tabRatio="796" xr2:uid="{0142DADF-57C6-46FB-868A-190CD4F91813}"/>
  </bookViews>
  <sheets>
    <sheet name="Programm" sheetId="12" r:id="rId1"/>
    <sheet name="Wochensummen" sheetId="13" r:id="rId2"/>
    <sheet name="Tagessummen" sheetId="14" r:id="rId3"/>
    <sheet name="Details 09 June 2023" sheetId="16" r:id="rId4"/>
    <sheet name="Details 08 June 2023" sheetId="11" r:id="rId5"/>
    <sheet name="Details 07 June 2023" sheetId="10" r:id="rId6"/>
  </sheets>
  <externalReferences>
    <externalReference r:id="rId7"/>
    <externalReference r:id="rId8"/>
  </externalReferences>
  <definedNames>
    <definedName name="__FDS_HYPERLINK_TOGGLE_STATE__" hidden="1">"ON"</definedName>
    <definedName name="Aktien20221231" localSheetId="3">[1]Programm!$F$8</definedName>
    <definedName name="Aktien20221231">Programm!$F$8</definedName>
    <definedName name="AllinPriceAchieved">OFFSET([2]Chart!$G$1,1,0,COUNTA([2]Chart!$A:$A)-1,1)</definedName>
    <definedName name="AvgPricePaid">OFFSET([2]Chart!$H$1,1,0,COUNTA([2]Chart!$A:$A)-1,1)</definedName>
    <definedName name="CumConsideration">OFFSET([2]Chart!$C$1,1,0,COUNTA([2]Chart!$A:$A)-1,1)</definedName>
    <definedName name="Date">OFFSET([2]Chart!$A$1,1,0,COUNTA([2]Chart!$A:$A)-1,1)</definedName>
    <definedName name="Day1_Fills">#REF!</definedName>
    <definedName name="Day2_Fills">#REF!</definedName>
    <definedName name="Day3_Fills">#REF!</definedName>
    <definedName name="Day4_Fills">#REF!</definedName>
    <definedName name="Day5_Fills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asterData">OFFSET([2]Master!$B$5,0,0,COUNTA([2]Master!$B:$B)-1,20)</definedName>
    <definedName name="NoOfSharesPurchased">OFFSET([2]Chart!$D$1,1,0,COUNTA([2]Chart!$A:$A)-1,1)</definedName>
    <definedName name="PercentOfVolumePurchased">OFFSET([2]Chart!$F$1,1,0,COUNTA([2]Chart!$A:$A)-1,1)</definedName>
    <definedName name="shares20221231" localSheetId="3">[1]Program!$F$8</definedName>
    <definedName name="shares2022123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3" l="1"/>
  <c r="F8" i="13"/>
  <c r="F9" i="13"/>
  <c r="F10" i="13"/>
  <c r="F11" i="13"/>
  <c r="D13" i="14"/>
  <c r="D10" i="12" l="1"/>
  <c r="D8" i="12"/>
  <c r="D9" i="12"/>
  <c r="F10" i="14"/>
  <c r="F8" i="14"/>
  <c r="F12" i="14"/>
  <c r="F11" i="14"/>
  <c r="H11" i="13"/>
  <c r="H10" i="13"/>
  <c r="H9" i="13"/>
  <c r="E5" i="13"/>
  <c r="H8" i="13"/>
  <c r="C5" i="13"/>
  <c r="D5" i="14" l="1"/>
  <c r="B13" i="14"/>
  <c r="E13" i="14"/>
  <c r="F9" i="14"/>
  <c r="B5" i="14"/>
  <c r="C13" i="14" l="1"/>
  <c r="D8" i="13"/>
  <c r="G8" i="13"/>
  <c r="E8" i="13" l="1"/>
  <c r="G12" i="13"/>
  <c r="E8" i="12" s="1"/>
  <c r="E10" i="12" s="1"/>
  <c r="D12" i="13"/>
  <c r="B8" i="12" l="1"/>
  <c r="E12" i="13"/>
  <c r="B10" i="12" l="1"/>
  <c r="C8" i="12"/>
  <c r="C10" i="12" l="1"/>
</calcChain>
</file>

<file path=xl/sharedStrings.xml><?xml version="1.0" encoding="utf-8"?>
<sst xmlns="http://schemas.openxmlformats.org/spreadsheetml/2006/main" count="5394" uniqueCount="37">
  <si>
    <t>Commerzbank AG</t>
  </si>
  <si>
    <t>ISIN: DE000CBK1001</t>
  </si>
  <si>
    <t>Date</t>
  </si>
  <si>
    <t># of shares</t>
  </si>
  <si>
    <t>Price</t>
  </si>
  <si>
    <t>Currency</t>
  </si>
  <si>
    <t>System</t>
  </si>
  <si>
    <t>EUR</t>
  </si>
  <si>
    <t>Daily weighted average purchase price of the shares</t>
  </si>
  <si>
    <t># shares</t>
  </si>
  <si>
    <t>Period:</t>
  </si>
  <si>
    <t>-</t>
  </si>
  <si>
    <t xml:space="preserve"> </t>
  </si>
  <si>
    <t>to</t>
  </si>
  <si>
    <t>Details</t>
  </si>
  <si>
    <t>Buy</t>
  </si>
  <si>
    <t>Buy / Sell</t>
  </si>
  <si>
    <t>Time</t>
  </si>
  <si>
    <t>Individual trade details:</t>
  </si>
  <si>
    <t>Total number of shares purchased</t>
  </si>
  <si>
    <t>Day of the transaction</t>
  </si>
  <si>
    <t>Daily Summary:</t>
  </si>
  <si>
    <t>Date:</t>
  </si>
  <si>
    <t>Aktienrückkauf</t>
  </si>
  <si>
    <t>Datum</t>
  </si>
  <si>
    <t>Zurückgekaufte Aktien (Stück)</t>
  </si>
  <si>
    <t>Durchschnittspreis
(in EUR)</t>
  </si>
  <si>
    <r>
      <t>Anteil am Grundkapital</t>
    </r>
    <r>
      <rPr>
        <vertAlign val="superscript"/>
        <sz val="10"/>
        <color theme="0"/>
        <rFont val="Arial"/>
        <family val="2"/>
        <scheme val="minor"/>
      </rPr>
      <t>(1)</t>
    </r>
  </si>
  <si>
    <t>Aktienrückkauf  2023</t>
  </si>
  <si>
    <t>Gesamt</t>
  </si>
  <si>
    <t>(1) Die Angabe "Anteil am Grundkapital" bezieht sich auf das Aktienrückkaufsprogramm 2023 auf die Anzahl ausgegebener Aktien zum 31.12.2022 (1.252.357.634 Stück).</t>
  </si>
  <si>
    <t>Aktienrückkauf 2023</t>
  </si>
  <si>
    <t>Durchschnitts-preis (in EUR)</t>
  </si>
  <si>
    <t>Woche</t>
  </si>
  <si>
    <t>Tag_Woche</t>
  </si>
  <si>
    <t>Kurswert gesamt
(in EUR)</t>
  </si>
  <si>
    <t>XETA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</si>
</sst>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dd\/mm\/yyyy"/>
    <numFmt numFmtId="166" formatCode="_-* #,##0\ _€_-;\-* #,##0\ _€_-;_-* &quot;-&quot;??\ _€_-;_-@_-"/>
    <numFmt numFmtId="167" formatCode="_-* #,##0_-;\-* #,##0_-;_-* &quot;-&quot;??_-;_-@_-"/>
    <numFmt numFmtId="168" formatCode="hh\:mm\:ss"/>
    <numFmt numFmtId="169" formatCode="yyyy\-mm\-dd"/>
    <numFmt numFmtId="170" formatCode="mm\/dd\/yyyy"/>
    <numFmt numFmtId="171" formatCode="#,##0.0000;\-#,##0.0000"/>
    <numFmt numFmtId="172" formatCode="0.0000"/>
  </numFmts>
  <fonts count="21" x14ac:knownFonts="1"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16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vertAlign val="superscript"/>
      <sz val="10"/>
      <color theme="0"/>
      <name val="Arial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  <xf numFmtId="43" fontId="6" fillId="0" borderId="0" applyFont="0" applyFill="0" applyBorder="0" applyAlignment="0" applyProtection="0"/>
    <xf numFmtId="0" fontId="7" fillId="0" borderId="0"/>
    <xf numFmtId="0" fontId="11" fillId="0" borderId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3" fillId="0" borderId="0"/>
    <xf numFmtId="0" fontId="13" fillId="0" borderId="0"/>
  </cellStyleXfs>
  <cellXfs count="103">
    <xf numFmtId="0" fontId="0" fillId="0" borderId="0" xfId="0">
      <alignment vertical="center"/>
    </xf>
    <xf numFmtId="0" fontId="8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2" xfId="0" applyBorder="1">
      <alignment vertical="center"/>
    </xf>
    <xf numFmtId="0" fontId="9" fillId="2" borderId="0" xfId="0" applyFont="1" applyFill="1" applyAlignment="1">
      <alignment vertical="center" wrapText="1"/>
    </xf>
    <xf numFmtId="2" fontId="0" fillId="0" borderId="2" xfId="0" applyNumberFormat="1" applyBorder="1">
      <alignment vertical="center"/>
    </xf>
    <xf numFmtId="10" fontId="0" fillId="0" borderId="2" xfId="1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6" fontId="1" fillId="3" borderId="1" xfId="0" applyNumberFormat="1" applyFont="1" applyFill="1" applyBorder="1">
      <alignment vertical="center"/>
    </xf>
    <xf numFmtId="2" fontId="1" fillId="3" borderId="1" xfId="0" applyNumberFormat="1" applyFont="1" applyFill="1" applyBorder="1">
      <alignment vertical="center"/>
    </xf>
    <xf numFmtId="10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9" fillId="2" borderId="0" xfId="0" applyFont="1" applyFill="1">
      <alignment vertical="center"/>
    </xf>
    <xf numFmtId="165" fontId="0" fillId="0" borderId="2" xfId="0" quotePrefix="1" applyNumberFormat="1" applyBorder="1" applyAlignment="1">
      <alignment horizontal="left" vertical="center"/>
    </xf>
    <xf numFmtId="0" fontId="15" fillId="2" borderId="0" xfId="0" applyFont="1" applyFill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6" fillId="0" borderId="2" xfId="14" applyBorder="1">
      <alignment vertical="center"/>
    </xf>
    <xf numFmtId="0" fontId="0" fillId="0" borderId="3" xfId="0" applyBorder="1" applyAlignment="1">
      <alignment horizontal="right" vertical="center" indent="5"/>
    </xf>
    <xf numFmtId="167" fontId="0" fillId="0" borderId="2" xfId="7" applyNumberFormat="1" applyFont="1" applyBorder="1" applyAlignment="1">
      <alignment horizontal="right" vertical="center"/>
    </xf>
    <xf numFmtId="2" fontId="0" fillId="0" borderId="5" xfId="0" applyNumberFormat="1" applyBorder="1">
      <alignment vertical="center"/>
    </xf>
    <xf numFmtId="167" fontId="0" fillId="0" borderId="2" xfId="0" applyNumberFormat="1" applyBorder="1">
      <alignment vertical="center"/>
    </xf>
    <xf numFmtId="167" fontId="1" fillId="3" borderId="1" xfId="0" applyNumberFormat="1" applyFont="1" applyFill="1" applyBorder="1">
      <alignment vertical="center"/>
    </xf>
    <xf numFmtId="0" fontId="0" fillId="0" borderId="2" xfId="0" applyBorder="1" applyAlignment="1">
      <alignment horizontal="left"/>
    </xf>
    <xf numFmtId="167" fontId="0" fillId="0" borderId="2" xfId="7" applyNumberFormat="1" applyFont="1" applyBorder="1" applyAlignment="1">
      <alignment horizontal="right" vertical="center" indent="5"/>
    </xf>
    <xf numFmtId="166" fontId="0" fillId="0" borderId="0" xfId="0" applyNumberFormat="1" applyAlignment="1">
      <alignment horizontal="right" vertical="center" indent="5"/>
    </xf>
    <xf numFmtId="2" fontId="0" fillId="0" borderId="0" xfId="0" applyNumberFormat="1" applyAlignment="1">
      <alignment horizontal="right" vertical="center" indent="5"/>
    </xf>
    <xf numFmtId="167" fontId="0" fillId="3" borderId="6" xfId="7" applyNumberFormat="1" applyFont="1" applyFill="1" applyBorder="1" applyAlignment="1">
      <alignment horizontal="right" vertical="center" indent="5"/>
    </xf>
    <xf numFmtId="14" fontId="0" fillId="0" borderId="0" xfId="0" applyNumberFormat="1">
      <alignment vertical="center"/>
    </xf>
    <xf numFmtId="14" fontId="0" fillId="0" borderId="2" xfId="0" applyNumberFormat="1" applyBorder="1" applyAlignment="1">
      <alignment horizontal="left" vertical="center"/>
    </xf>
    <xf numFmtId="14" fontId="0" fillId="0" borderId="2" xfId="0" applyNumberFormat="1" applyBorder="1">
      <alignment vertical="center"/>
    </xf>
    <xf numFmtId="167" fontId="0" fillId="3" borderId="6" xfId="0" applyNumberFormat="1" applyFill="1" applyBorder="1" applyAlignment="1">
      <alignment horizontal="right" vertical="center"/>
    </xf>
    <xf numFmtId="10" fontId="0" fillId="3" borderId="6" xfId="0" applyNumberFormat="1" applyFill="1" applyBorder="1">
      <alignment vertical="center"/>
    </xf>
    <xf numFmtId="167" fontId="0" fillId="3" borderId="6" xfId="0" applyNumberFormat="1" applyFill="1" applyBorder="1">
      <alignment vertical="center"/>
    </xf>
    <xf numFmtId="49" fontId="20" fillId="4" borderId="0" xfId="16" applyNumberFormat="1" applyFont="1" applyFill="1" applyAlignment="1">
      <alignment horizontal="left" vertical="center" wrapText="1"/>
    </xf>
    <xf numFmtId="170" fontId="20" fillId="4" borderId="0" xfId="16" applyNumberFormat="1" applyFont="1" applyFill="1" applyAlignment="1">
      <alignment horizontal="left" vertical="center" wrapText="1"/>
    </xf>
    <xf numFmtId="0" fontId="18" fillId="4" borderId="0" xfId="16" applyFont="1" applyFill="1" applyAlignment="1">
      <alignment horizontal="left"/>
    </xf>
    <xf numFmtId="49" fontId="20" fillId="4" borderId="0" xfId="16" applyNumberFormat="1" applyFont="1" applyFill="1" applyAlignment="1">
      <alignment horizontal="left" vertical="center"/>
    </xf>
    <xf numFmtId="49" fontId="19" fillId="4" borderId="13" xfId="16" applyNumberFormat="1" applyFont="1" applyFill="1" applyBorder="1" applyAlignment="1">
      <alignment horizontal="center" vertical="center" wrapText="1"/>
    </xf>
    <xf numFmtId="169" fontId="18" fillId="4" borderId="9" xfId="16" applyNumberFormat="1" applyFont="1" applyFill="1" applyBorder="1" applyAlignment="1">
      <alignment horizontal="center" vertical="center"/>
    </xf>
    <xf numFmtId="3" fontId="18" fillId="4" borderId="8" xfId="16" applyNumberFormat="1" applyFont="1" applyFill="1" applyBorder="1" applyAlignment="1">
      <alignment horizontal="center" vertical="center"/>
    </xf>
    <xf numFmtId="171" fontId="18" fillId="4" borderId="8" xfId="16" applyNumberFormat="1" applyFont="1" applyFill="1" applyBorder="1" applyAlignment="1">
      <alignment horizontal="center" vertical="center"/>
    </xf>
    <xf numFmtId="49" fontId="18" fillId="4" borderId="8" xfId="16" applyNumberFormat="1" applyFont="1" applyFill="1" applyBorder="1" applyAlignment="1">
      <alignment horizontal="center" vertical="center"/>
    </xf>
    <xf numFmtId="49" fontId="18" fillId="4" borderId="7" xfId="16" applyNumberFormat="1" applyFont="1" applyFill="1" applyBorder="1" applyAlignment="1">
      <alignment horizontal="center" vertical="center"/>
    </xf>
    <xf numFmtId="169" fontId="18" fillId="4" borderId="12" xfId="16" applyNumberFormat="1" applyFont="1" applyFill="1" applyBorder="1" applyAlignment="1">
      <alignment horizontal="center" vertical="center"/>
    </xf>
    <xf numFmtId="168" fontId="18" fillId="4" borderId="11" xfId="16" applyNumberFormat="1" applyFont="1" applyFill="1" applyBorder="1" applyAlignment="1">
      <alignment horizontal="center" vertical="center"/>
    </xf>
    <xf numFmtId="49" fontId="18" fillId="4" borderId="11" xfId="16" applyNumberFormat="1" applyFont="1" applyFill="1" applyBorder="1" applyAlignment="1">
      <alignment horizontal="center" vertical="center"/>
    </xf>
    <xf numFmtId="3" fontId="18" fillId="4" borderId="11" xfId="16" applyNumberFormat="1" applyFont="1" applyFill="1" applyBorder="1" applyAlignment="1">
      <alignment horizontal="center" vertical="center"/>
    </xf>
    <xf numFmtId="39" fontId="18" fillId="4" borderId="11" xfId="16" applyNumberFormat="1" applyFont="1" applyFill="1" applyBorder="1" applyAlignment="1">
      <alignment horizontal="center" vertical="center"/>
    </xf>
    <xf numFmtId="49" fontId="18" fillId="4" borderId="10" xfId="16" applyNumberFormat="1" applyFont="1" applyFill="1" applyBorder="1" applyAlignment="1">
      <alignment horizontal="center" vertical="center"/>
    </xf>
    <xf numFmtId="168" fontId="18" fillId="4" borderId="8" xfId="16" applyNumberFormat="1" applyFont="1" applyFill="1" applyBorder="1" applyAlignment="1">
      <alignment horizontal="center" vertical="center"/>
    </xf>
    <xf numFmtId="39" fontId="18" fillId="4" borderId="8" xfId="16" applyNumberFormat="1" applyFont="1" applyFill="1" applyBorder="1" applyAlignment="1">
      <alignment horizontal="center" vertical="center"/>
    </xf>
    <xf numFmtId="0" fontId="13" fillId="0" borderId="0" xfId="16"/>
    <xf numFmtId="49" fontId="20" fillId="4" borderId="0" xfId="17" applyNumberFormat="1" applyFont="1" applyFill="1" applyAlignment="1">
      <alignment horizontal="left" vertical="center" wrapText="1"/>
    </xf>
    <xf numFmtId="170" fontId="20" fillId="4" borderId="0" xfId="17" applyNumberFormat="1" applyFont="1" applyFill="1" applyAlignment="1">
      <alignment horizontal="left" vertical="center" wrapText="1"/>
    </xf>
    <xf numFmtId="0" fontId="18" fillId="4" borderId="0" xfId="17" applyFont="1" applyFill="1" applyAlignment="1">
      <alignment horizontal="left"/>
    </xf>
    <xf numFmtId="49" fontId="20" fillId="4" borderId="0" xfId="17" applyNumberFormat="1" applyFont="1" applyFill="1" applyAlignment="1">
      <alignment horizontal="left" vertical="center"/>
    </xf>
    <xf numFmtId="49" fontId="19" fillId="4" borderId="13" xfId="17" applyNumberFormat="1" applyFont="1" applyFill="1" applyBorder="1" applyAlignment="1">
      <alignment horizontal="center" vertical="center" wrapText="1"/>
    </xf>
    <xf numFmtId="169" fontId="18" fillId="4" borderId="9" xfId="17" applyNumberFormat="1" applyFont="1" applyFill="1" applyBorder="1" applyAlignment="1">
      <alignment horizontal="center" vertical="center"/>
    </xf>
    <xf numFmtId="3" fontId="18" fillId="4" borderId="8" xfId="17" applyNumberFormat="1" applyFont="1" applyFill="1" applyBorder="1" applyAlignment="1">
      <alignment horizontal="center" vertical="center"/>
    </xf>
    <xf numFmtId="171" fontId="18" fillId="4" borderId="8" xfId="17" applyNumberFormat="1" applyFont="1" applyFill="1" applyBorder="1" applyAlignment="1">
      <alignment horizontal="center" vertical="center"/>
    </xf>
    <xf numFmtId="49" fontId="18" fillId="4" borderId="8" xfId="17" applyNumberFormat="1" applyFont="1" applyFill="1" applyBorder="1" applyAlignment="1">
      <alignment horizontal="center" vertical="center"/>
    </xf>
    <xf numFmtId="49" fontId="18" fillId="4" borderId="7" xfId="17" applyNumberFormat="1" applyFont="1" applyFill="1" applyBorder="1" applyAlignment="1">
      <alignment horizontal="center" vertical="center"/>
    </xf>
    <xf numFmtId="169" fontId="18" fillId="4" borderId="12" xfId="17" applyNumberFormat="1" applyFont="1" applyFill="1" applyBorder="1" applyAlignment="1">
      <alignment horizontal="center" vertical="center"/>
    </xf>
    <xf numFmtId="168" fontId="18" fillId="4" borderId="11" xfId="17" applyNumberFormat="1" applyFont="1" applyFill="1" applyBorder="1" applyAlignment="1">
      <alignment horizontal="center" vertical="center"/>
    </xf>
    <xf numFmtId="49" fontId="18" fillId="4" borderId="11" xfId="17" applyNumberFormat="1" applyFont="1" applyFill="1" applyBorder="1" applyAlignment="1">
      <alignment horizontal="center" vertical="center"/>
    </xf>
    <xf numFmtId="3" fontId="18" fillId="4" borderId="11" xfId="17" applyNumberFormat="1" applyFont="1" applyFill="1" applyBorder="1" applyAlignment="1">
      <alignment horizontal="center" vertical="center"/>
    </xf>
    <xf numFmtId="39" fontId="18" fillId="4" borderId="11" xfId="17" applyNumberFormat="1" applyFont="1" applyFill="1" applyBorder="1" applyAlignment="1">
      <alignment horizontal="center" vertical="center"/>
    </xf>
    <xf numFmtId="49" fontId="18" fillId="4" borderId="10" xfId="17" applyNumberFormat="1" applyFont="1" applyFill="1" applyBorder="1" applyAlignment="1">
      <alignment horizontal="center" vertical="center"/>
    </xf>
    <xf numFmtId="168" fontId="18" fillId="4" borderId="8" xfId="17" applyNumberFormat="1" applyFont="1" applyFill="1" applyBorder="1" applyAlignment="1">
      <alignment horizontal="center" vertical="center"/>
    </xf>
    <xf numFmtId="39" fontId="18" fillId="4" borderId="8" xfId="17" applyNumberFormat="1" applyFont="1" applyFill="1" applyBorder="1" applyAlignment="1">
      <alignment horizontal="center" vertical="center"/>
    </xf>
    <xf numFmtId="0" fontId="13" fillId="0" borderId="0" xfId="17"/>
    <xf numFmtId="49" fontId="20" fillId="4" borderId="0" xfId="10" applyNumberFormat="1" applyFont="1" applyFill="1" applyAlignment="1">
      <alignment horizontal="left" vertical="center" wrapText="1"/>
    </xf>
    <xf numFmtId="170" fontId="20" fillId="4" borderId="0" xfId="10" applyNumberFormat="1" applyFont="1" applyFill="1" applyAlignment="1">
      <alignment horizontal="left" vertical="center" wrapText="1"/>
    </xf>
    <xf numFmtId="0" fontId="18" fillId="4" borderId="0" xfId="10" applyFont="1" applyFill="1" applyAlignment="1">
      <alignment horizontal="left"/>
    </xf>
    <xf numFmtId="49" fontId="20" fillId="4" borderId="0" xfId="10" applyNumberFormat="1" applyFont="1" applyFill="1" applyAlignment="1">
      <alignment horizontal="left" vertical="center"/>
    </xf>
    <xf numFmtId="49" fontId="19" fillId="4" borderId="13" xfId="10" applyNumberFormat="1" applyFont="1" applyFill="1" applyBorder="1" applyAlignment="1">
      <alignment horizontal="center" vertical="center" wrapText="1"/>
    </xf>
    <xf numFmtId="169" fontId="18" fillId="4" borderId="9" xfId="10" applyNumberFormat="1" applyFont="1" applyFill="1" applyBorder="1" applyAlignment="1">
      <alignment horizontal="center" vertical="center"/>
    </xf>
    <xf numFmtId="3" fontId="18" fillId="4" borderId="8" xfId="10" applyNumberFormat="1" applyFont="1" applyFill="1" applyBorder="1" applyAlignment="1">
      <alignment horizontal="center" vertical="center"/>
    </xf>
    <xf numFmtId="171" fontId="18" fillId="4" borderId="8" xfId="10" applyNumberFormat="1" applyFont="1" applyFill="1" applyBorder="1" applyAlignment="1">
      <alignment horizontal="center" vertical="center"/>
    </xf>
    <xf numFmtId="49" fontId="18" fillId="4" borderId="8" xfId="10" applyNumberFormat="1" applyFont="1" applyFill="1" applyBorder="1" applyAlignment="1">
      <alignment horizontal="center" vertical="center"/>
    </xf>
    <xf numFmtId="49" fontId="18" fillId="4" borderId="7" xfId="10" applyNumberFormat="1" applyFont="1" applyFill="1" applyBorder="1" applyAlignment="1">
      <alignment horizontal="center" vertical="center"/>
    </xf>
    <xf numFmtId="169" fontId="18" fillId="4" borderId="12" xfId="10" applyNumberFormat="1" applyFont="1" applyFill="1" applyBorder="1" applyAlignment="1">
      <alignment horizontal="center" vertical="center"/>
    </xf>
    <xf numFmtId="168" fontId="18" fillId="4" borderId="11" xfId="10" applyNumberFormat="1" applyFont="1" applyFill="1" applyBorder="1" applyAlignment="1">
      <alignment horizontal="center" vertical="center"/>
    </xf>
    <xf numFmtId="49" fontId="18" fillId="4" borderId="11" xfId="10" applyNumberFormat="1" applyFont="1" applyFill="1" applyBorder="1" applyAlignment="1">
      <alignment horizontal="center" vertical="center"/>
    </xf>
    <xf numFmtId="3" fontId="18" fillId="4" borderId="11" xfId="10" applyNumberFormat="1" applyFont="1" applyFill="1" applyBorder="1" applyAlignment="1">
      <alignment horizontal="center" vertical="center"/>
    </xf>
    <xf numFmtId="39" fontId="18" fillId="4" borderId="11" xfId="10" applyNumberFormat="1" applyFont="1" applyFill="1" applyBorder="1" applyAlignment="1">
      <alignment horizontal="center" vertical="center"/>
    </xf>
    <xf numFmtId="49" fontId="18" fillId="4" borderId="10" xfId="10" applyNumberFormat="1" applyFont="1" applyFill="1" applyBorder="1" applyAlignment="1">
      <alignment horizontal="center" vertical="center"/>
    </xf>
    <xf numFmtId="168" fontId="18" fillId="4" borderId="8" xfId="10" applyNumberFormat="1" applyFont="1" applyFill="1" applyBorder="1" applyAlignment="1">
      <alignment horizontal="center" vertical="center"/>
    </xf>
    <xf numFmtId="39" fontId="18" fillId="4" borderId="8" xfId="10" applyNumberFormat="1" applyFont="1" applyFill="1" applyBorder="1" applyAlignment="1">
      <alignment horizontal="center" vertical="center"/>
    </xf>
    <xf numFmtId="0" fontId="13" fillId="0" borderId="0" xfId="10"/>
    <xf numFmtId="172" fontId="0" fillId="0" borderId="2" xfId="0" applyNumberFormat="1" applyBorder="1" applyAlignment="1">
      <alignment horizontal="right" vertical="center" indent="5"/>
    </xf>
    <xf numFmtId="172" fontId="0" fillId="3" borderId="6" xfId="0" applyNumberFormat="1" applyFill="1" applyBorder="1" applyAlignment="1">
      <alignment horizontal="right" vertical="center" indent="5"/>
    </xf>
    <xf numFmtId="10" fontId="0" fillId="3" borderId="6" xfId="11" applyNumberFormat="1" applyFont="1" applyFill="1" applyBorder="1" applyAlignment="1">
      <alignment vertical="center"/>
    </xf>
    <xf numFmtId="167" fontId="0" fillId="0" borderId="5" xfId="0" applyNumberFormat="1" applyBorder="1">
      <alignment vertical="center"/>
    </xf>
    <xf numFmtId="172" fontId="0" fillId="0" borderId="2" xfId="0" applyNumberFormat="1" applyBorder="1">
      <alignment vertical="center"/>
    </xf>
    <xf numFmtId="172" fontId="0" fillId="3" borderId="6" xfId="0" applyNumberFormat="1" applyFill="1" applyBorder="1">
      <alignment vertical="center"/>
    </xf>
    <xf numFmtId="0" fontId="11" fillId="0" borderId="0" xfId="9" applyAlignment="1">
      <alignment wrapText="1"/>
    </xf>
  </cellXfs>
  <cellStyles count="18">
    <cellStyle name="Ergebnis" xfId="6" builtinId="25" customBuiltin="1"/>
    <cellStyle name="Komma" xfId="7" builtinId="3"/>
    <cellStyle name="Komma 2" xfId="13" xr:uid="{7A64C3A6-C930-416B-A2CD-2083821907E3}"/>
    <cellStyle name="Link" xfId="14" builtinId="8"/>
    <cellStyle name="Normal 10" xfId="10" xr:uid="{F23E679D-E560-4BE7-BC18-0FED912833FE}"/>
    <cellStyle name="Normal 10 2" xfId="15" xr:uid="{03638FC3-699C-421D-BE66-80A411282522}"/>
    <cellStyle name="Normal 2" xfId="9" xr:uid="{D6B355F1-6036-4932-A660-94EF993D5448}"/>
    <cellStyle name="Normal 3" xfId="16" xr:uid="{8227C54B-A73D-427C-9E60-CB42284C95A7}"/>
    <cellStyle name="Normal 3 2" xfId="8" xr:uid="{393C3777-5590-47B3-9A8B-17E40CEA225B}"/>
    <cellStyle name="Normal 4" xfId="17" xr:uid="{5C3AC6A0-332E-4A29-8E5C-CC59E9AE1B69}"/>
    <cellStyle name="Prozent" xfId="11" builtinId="5"/>
    <cellStyle name="Standard" xfId="0" builtinId="0" customBuiltin="1"/>
    <cellStyle name="Standard 2" xfId="12" xr:uid="{399B52D5-7CBE-45E8-A72D-7F3C9A72234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</cellStyles>
  <dxfs count="4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35" formatCode="_-* #,##0.00_-;\-* #,##0.0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9" formatCode="dd/mm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numFmt numFmtId="0" formatCode="General"/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35" formatCode="_-* #,##0.00_-;\-* #,##0.0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9" formatCode="dd/mm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9" formatCode="dd/mm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5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7" formatCode="_-* #,##0_-;\-* #,##0_-;_-* &quot;-&quot;??_-;_-@_-"/>
      <alignment horizontal="right" vertical="center" textRotation="0" wrapText="0" indent="5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alignment horizontal="right" vertical="center" textRotation="0" wrapText="0" indent="5" justifyLastLine="0" shrinkToFit="0" readingOrder="0"/>
    </dxf>
    <dxf>
      <numFmt numFmtId="172" formatCode="0.0000"/>
      <fill>
        <patternFill patternType="solid">
          <fgColor indexed="64"/>
          <bgColor theme="0"/>
        </patternFill>
      </fill>
      <alignment horizontal="right" vertical="center" textRotation="0" wrapText="0" indent="5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alignment horizontal="right" vertical="center" textRotation="0" wrapText="0" indent="5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5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alignment horizontal="right" textRotation="0" wrapText="0" indent="5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5"/>
        </patternFill>
      </fill>
      <border>
        <bottom/>
      </border>
    </dxf>
    <dxf>
      <font>
        <b/>
        <i val="0"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1" defaultTableStyle="TableStyleMedium2" defaultPivotStyle="PivotStyleLight16">
    <tableStyle name="CB Table" pivot="0" count="5" xr9:uid="{3325795C-48FC-47EF-8AA7-29F3A0504417}">
      <tableStyleElement type="wholeTable" dxfId="46"/>
      <tableStyleElement type="headerRow" dxfId="45"/>
      <tableStyleElement type="totalRow" dxfId="44"/>
      <tableStyleElement type="firstHeaderCell" dxfId="43"/>
      <tableStyleElement type="firstTotalCell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E-O-03\GM-IR_2\GM-C_4_IR\Aktienr&#252;ckkauf\2023_June\Transactions\Commerzbank%20SBB%202023%20Tracker_20230609.xlsx" TargetMode="External"/><Relationship Id="rId1" Type="http://schemas.openxmlformats.org/officeDocument/2006/relationships/externalLinkPath" Target="Commerzbank%20SBB%202023%20Tracker_202306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Trading\Dept\Clients\UK\BAE\Share%20Buyback%20Master%20Spreadsheet%20-%20Project%20Tyne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"/>
      <sheetName val="Wochensummen"/>
      <sheetName val="Tagessummen"/>
      <sheetName val="Program"/>
      <sheetName val="Weekly totals"/>
      <sheetName val="Daily totals"/>
      <sheetName val="Details 09 June 2023"/>
      <sheetName val="Details 08 June 2023"/>
      <sheetName val="Details 07 June 2023"/>
      <sheetName val="Commerzbank SBB 2023 Tracker_20"/>
    </sheetNames>
    <sheetDataSet>
      <sheetData sheetId="0">
        <row r="8">
          <cell r="F8">
            <v>1252357634</v>
          </cell>
        </row>
      </sheetData>
      <sheetData sheetId="1"/>
      <sheetData sheetId="2"/>
      <sheetData sheetId="3">
        <row r="8">
          <cell r="F8">
            <v>1252357634</v>
          </cell>
        </row>
      </sheetData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SAFO32ADVVERINF32"/>
      <sheetName val="Disclaimer"/>
      <sheetName val="Master"/>
      <sheetName val="Chart"/>
      <sheetName val="Bloomberg Data"/>
      <sheetName val="Lookups"/>
      <sheetName val="Bloomberg Data - formula"/>
      <sheetName val="Calc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Date</v>
          </cell>
        </row>
        <row r="5">
          <cell r="B5">
            <v>44882</v>
          </cell>
        </row>
        <row r="6">
          <cell r="B6">
            <v>44883</v>
          </cell>
        </row>
        <row r="7">
          <cell r="B7">
            <v>44886</v>
          </cell>
        </row>
        <row r="8">
          <cell r="B8">
            <v>44887</v>
          </cell>
        </row>
        <row r="9">
          <cell r="B9">
            <v>44888</v>
          </cell>
        </row>
        <row r="10">
          <cell r="B10">
            <v>44889</v>
          </cell>
        </row>
        <row r="11">
          <cell r="B11">
            <v>44890</v>
          </cell>
        </row>
        <row r="12">
          <cell r="B12">
            <v>44893</v>
          </cell>
        </row>
        <row r="13">
          <cell r="B13">
            <v>44894</v>
          </cell>
        </row>
        <row r="14">
          <cell r="B14">
            <v>44895</v>
          </cell>
        </row>
        <row r="15">
          <cell r="B15">
            <v>44896</v>
          </cell>
        </row>
        <row r="16">
          <cell r="B16">
            <v>44897</v>
          </cell>
        </row>
        <row r="17">
          <cell r="B17">
            <v>44900</v>
          </cell>
        </row>
        <row r="18">
          <cell r="B18">
            <v>44901</v>
          </cell>
        </row>
        <row r="19">
          <cell r="B19">
            <v>44902</v>
          </cell>
        </row>
        <row r="20">
          <cell r="B20">
            <v>44903</v>
          </cell>
        </row>
        <row r="21">
          <cell r="B21">
            <v>44904</v>
          </cell>
        </row>
        <row r="22">
          <cell r="B22">
            <v>44907</v>
          </cell>
        </row>
        <row r="23">
          <cell r="B23">
            <v>44908</v>
          </cell>
        </row>
        <row r="24">
          <cell r="B24">
            <v>44909</v>
          </cell>
        </row>
        <row r="25">
          <cell r="B25">
            <v>44910</v>
          </cell>
        </row>
        <row r="26">
          <cell r="B26">
            <v>44911</v>
          </cell>
        </row>
        <row r="27">
          <cell r="B27">
            <v>44914</v>
          </cell>
        </row>
        <row r="28">
          <cell r="B28">
            <v>44915</v>
          </cell>
        </row>
        <row r="29">
          <cell r="B29">
            <v>44916</v>
          </cell>
        </row>
        <row r="30">
          <cell r="B30">
            <v>44917</v>
          </cell>
        </row>
        <row r="31">
          <cell r="B31">
            <v>44918</v>
          </cell>
        </row>
        <row r="32">
          <cell r="B32">
            <v>44923</v>
          </cell>
        </row>
        <row r="33">
          <cell r="B33">
            <v>44924</v>
          </cell>
        </row>
        <row r="34">
          <cell r="B34">
            <v>44925</v>
          </cell>
        </row>
        <row r="35">
          <cell r="B35">
            <v>44929</v>
          </cell>
        </row>
        <row r="36">
          <cell r="B36">
            <v>44930</v>
          </cell>
        </row>
        <row r="37">
          <cell r="B37">
            <v>44931</v>
          </cell>
        </row>
        <row r="38">
          <cell r="B38">
            <v>44932</v>
          </cell>
        </row>
        <row r="39">
          <cell r="B39">
            <v>44935</v>
          </cell>
        </row>
        <row r="40">
          <cell r="B40">
            <v>44936</v>
          </cell>
        </row>
        <row r="41">
          <cell r="B41">
            <v>44937</v>
          </cell>
        </row>
        <row r="42">
          <cell r="B42">
            <v>44938</v>
          </cell>
        </row>
        <row r="43">
          <cell r="B43">
            <v>44939</v>
          </cell>
        </row>
        <row r="44">
          <cell r="B44">
            <v>44942</v>
          </cell>
        </row>
        <row r="45">
          <cell r="B45">
            <v>44943</v>
          </cell>
        </row>
        <row r="46">
          <cell r="B46">
            <v>44944</v>
          </cell>
        </row>
        <row r="47">
          <cell r="B47">
            <v>44945</v>
          </cell>
        </row>
        <row r="48">
          <cell r="B48">
            <v>44946</v>
          </cell>
        </row>
        <row r="49">
          <cell r="B49">
            <v>44949</v>
          </cell>
        </row>
        <row r="50">
          <cell r="B50">
            <v>44950</v>
          </cell>
        </row>
        <row r="51">
          <cell r="B51">
            <v>44951</v>
          </cell>
        </row>
        <row r="52">
          <cell r="B52">
            <v>44952</v>
          </cell>
        </row>
        <row r="53">
          <cell r="B53">
            <v>44953</v>
          </cell>
        </row>
        <row r="54">
          <cell r="B54">
            <v>44956</v>
          </cell>
        </row>
        <row r="55">
          <cell r="B55">
            <v>44957</v>
          </cell>
        </row>
        <row r="56">
          <cell r="B56">
            <v>44958</v>
          </cell>
        </row>
        <row r="57">
          <cell r="B57">
            <v>44959</v>
          </cell>
        </row>
        <row r="58">
          <cell r="B58">
            <v>44960</v>
          </cell>
        </row>
        <row r="59">
          <cell r="B59">
            <v>44963</v>
          </cell>
        </row>
        <row r="60">
          <cell r="B60">
            <v>44964</v>
          </cell>
        </row>
        <row r="61">
          <cell r="B61">
            <v>44965</v>
          </cell>
        </row>
        <row r="62">
          <cell r="B62">
            <v>44966</v>
          </cell>
        </row>
        <row r="63">
          <cell r="B63">
            <v>44967</v>
          </cell>
        </row>
        <row r="64">
          <cell r="B64">
            <v>44970</v>
          </cell>
        </row>
        <row r="65">
          <cell r="B65">
            <v>44971</v>
          </cell>
        </row>
        <row r="66">
          <cell r="B66">
            <v>44972</v>
          </cell>
        </row>
        <row r="67">
          <cell r="B67">
            <v>44973</v>
          </cell>
        </row>
        <row r="68">
          <cell r="B68">
            <v>44974</v>
          </cell>
        </row>
        <row r="69">
          <cell r="B69">
            <v>44977</v>
          </cell>
        </row>
        <row r="70">
          <cell r="B70">
            <v>44978</v>
          </cell>
        </row>
        <row r="71">
          <cell r="B71">
            <v>44979</v>
          </cell>
        </row>
        <row r="72">
          <cell r="B72">
            <v>44980</v>
          </cell>
        </row>
        <row r="73">
          <cell r="B73">
            <v>44981</v>
          </cell>
        </row>
        <row r="74">
          <cell r="B74">
            <v>44984</v>
          </cell>
        </row>
        <row r="75">
          <cell r="B75">
            <v>44985</v>
          </cell>
        </row>
        <row r="76">
          <cell r="B76">
            <v>44986</v>
          </cell>
        </row>
        <row r="77">
          <cell r="B77">
            <v>44987</v>
          </cell>
        </row>
        <row r="78">
          <cell r="B78">
            <v>44988</v>
          </cell>
        </row>
        <row r="79">
          <cell r="B79">
            <v>44991</v>
          </cell>
        </row>
        <row r="80">
          <cell r="B80">
            <v>44992</v>
          </cell>
        </row>
        <row r="81">
          <cell r="B81">
            <v>44993</v>
          </cell>
        </row>
        <row r="82">
          <cell r="B82">
            <v>44994</v>
          </cell>
        </row>
        <row r="83">
          <cell r="B83">
            <v>44995</v>
          </cell>
        </row>
        <row r="84">
          <cell r="B84">
            <v>44998</v>
          </cell>
        </row>
        <row r="85">
          <cell r="B85">
            <v>44999</v>
          </cell>
        </row>
        <row r="86">
          <cell r="B86">
            <v>45000</v>
          </cell>
        </row>
        <row r="87">
          <cell r="B87">
            <v>45001</v>
          </cell>
        </row>
        <row r="88">
          <cell r="B88">
            <v>45002</v>
          </cell>
        </row>
        <row r="89">
          <cell r="B89">
            <v>45005</v>
          </cell>
        </row>
        <row r="90">
          <cell r="B90">
            <v>45006</v>
          </cell>
        </row>
        <row r="91">
          <cell r="B91">
            <v>45007</v>
          </cell>
        </row>
        <row r="92">
          <cell r="B92">
            <v>45008</v>
          </cell>
        </row>
        <row r="93">
          <cell r="B93">
            <v>45009</v>
          </cell>
        </row>
        <row r="94">
          <cell r="B94">
            <v>45012</v>
          </cell>
        </row>
        <row r="95">
          <cell r="B95">
            <v>45013</v>
          </cell>
        </row>
        <row r="96">
          <cell r="B96">
            <v>45014</v>
          </cell>
        </row>
        <row r="97">
          <cell r="B97">
            <v>45015</v>
          </cell>
        </row>
        <row r="98">
          <cell r="B98">
            <v>45016</v>
          </cell>
        </row>
        <row r="99">
          <cell r="B99">
            <v>45019</v>
          </cell>
        </row>
        <row r="100">
          <cell r="B100">
            <v>45020</v>
          </cell>
        </row>
        <row r="101">
          <cell r="B101">
            <v>45021</v>
          </cell>
        </row>
        <row r="102">
          <cell r="B102">
            <v>45022</v>
          </cell>
        </row>
        <row r="103">
          <cell r="B103">
            <v>45027</v>
          </cell>
        </row>
        <row r="104">
          <cell r="B104">
            <v>45028</v>
          </cell>
        </row>
        <row r="105">
          <cell r="B105">
            <v>45029</v>
          </cell>
        </row>
        <row r="106">
          <cell r="B106">
            <v>45030</v>
          </cell>
        </row>
        <row r="107">
          <cell r="B107">
            <v>45033</v>
          </cell>
        </row>
        <row r="108">
          <cell r="B108">
            <v>45034</v>
          </cell>
        </row>
        <row r="109">
          <cell r="B109">
            <v>45035</v>
          </cell>
        </row>
        <row r="110">
          <cell r="B110">
            <v>45036</v>
          </cell>
        </row>
        <row r="111">
          <cell r="B111">
            <v>45037</v>
          </cell>
        </row>
        <row r="112">
          <cell r="B112">
            <v>45040</v>
          </cell>
        </row>
        <row r="113">
          <cell r="B113">
            <v>45041</v>
          </cell>
        </row>
        <row r="114">
          <cell r="B114">
            <v>45042</v>
          </cell>
        </row>
        <row r="115">
          <cell r="B115">
            <v>45043</v>
          </cell>
        </row>
        <row r="116">
          <cell r="B116">
            <v>45044</v>
          </cell>
        </row>
        <row r="117">
          <cell r="B117">
            <v>45048</v>
          </cell>
        </row>
        <row r="118">
          <cell r="B118">
            <v>45049</v>
          </cell>
        </row>
        <row r="119">
          <cell r="B119">
            <v>45050</v>
          </cell>
        </row>
        <row r="120">
          <cell r="B120">
            <v>45051</v>
          </cell>
        </row>
        <row r="121">
          <cell r="B121">
            <v>45055</v>
          </cell>
        </row>
        <row r="122">
          <cell r="B122">
            <v>45056</v>
          </cell>
        </row>
        <row r="123">
          <cell r="B123">
            <v>45057</v>
          </cell>
        </row>
        <row r="124">
          <cell r="B124">
            <v>45058</v>
          </cell>
        </row>
        <row r="125">
          <cell r="B125">
            <v>45061</v>
          </cell>
        </row>
      </sheetData>
      <sheetData sheetId="4">
        <row r="1">
          <cell r="A1" t="str">
            <v>Date</v>
          </cell>
          <cell r="C1" t="str">
            <v>Cumulative Consideration (LHS)</v>
          </cell>
          <cell r="D1" t="str">
            <v>Number of shares purchased (LHS)</v>
          </cell>
          <cell r="F1" t="str">
            <v>% of market volume purchased (RHS)</v>
          </cell>
          <cell r="G1" t="str">
            <v>All-in average price achieved over the programme (RHS)</v>
          </cell>
          <cell r="H1" t="str">
            <v>Average Price Paid per Share (RHS)</v>
          </cell>
        </row>
        <row r="2">
          <cell r="A2">
            <v>44882</v>
          </cell>
        </row>
        <row r="3">
          <cell r="A3">
            <v>44883</v>
          </cell>
        </row>
        <row r="4">
          <cell r="A4">
            <v>44886</v>
          </cell>
        </row>
        <row r="5">
          <cell r="A5">
            <v>44887</v>
          </cell>
        </row>
        <row r="6">
          <cell r="A6">
            <v>44888</v>
          </cell>
        </row>
        <row r="7">
          <cell r="A7">
            <v>44889</v>
          </cell>
        </row>
        <row r="8">
          <cell r="A8">
            <v>44890</v>
          </cell>
        </row>
        <row r="9">
          <cell r="A9">
            <v>44893</v>
          </cell>
        </row>
        <row r="10">
          <cell r="A10">
            <v>44894</v>
          </cell>
        </row>
        <row r="11">
          <cell r="A11">
            <v>44895</v>
          </cell>
        </row>
        <row r="12">
          <cell r="A12">
            <v>44896</v>
          </cell>
        </row>
        <row r="13">
          <cell r="A13">
            <v>44897</v>
          </cell>
        </row>
        <row r="14">
          <cell r="A14">
            <v>44900</v>
          </cell>
        </row>
        <row r="15">
          <cell r="A15">
            <v>44901</v>
          </cell>
        </row>
        <row r="16">
          <cell r="A16">
            <v>44902</v>
          </cell>
        </row>
        <row r="17">
          <cell r="A17">
            <v>44903</v>
          </cell>
        </row>
        <row r="18">
          <cell r="A18">
            <v>44904</v>
          </cell>
        </row>
        <row r="19">
          <cell r="A19">
            <v>44907</v>
          </cell>
        </row>
        <row r="20">
          <cell r="A20">
            <v>44908</v>
          </cell>
        </row>
        <row r="21">
          <cell r="A21">
            <v>44909</v>
          </cell>
        </row>
        <row r="22">
          <cell r="A22">
            <v>44910</v>
          </cell>
        </row>
        <row r="23">
          <cell r="A23">
            <v>44911</v>
          </cell>
        </row>
        <row r="24">
          <cell r="A24">
            <v>44914</v>
          </cell>
        </row>
        <row r="25">
          <cell r="A25">
            <v>44915</v>
          </cell>
        </row>
        <row r="26">
          <cell r="A26">
            <v>44916</v>
          </cell>
        </row>
        <row r="27">
          <cell r="A27">
            <v>44917</v>
          </cell>
        </row>
        <row r="28">
          <cell r="A28">
            <v>44918</v>
          </cell>
        </row>
        <row r="29">
          <cell r="A29">
            <v>44923</v>
          </cell>
        </row>
        <row r="30">
          <cell r="A30">
            <v>44924</v>
          </cell>
        </row>
        <row r="31">
          <cell r="A31">
            <v>44925</v>
          </cell>
        </row>
        <row r="32">
          <cell r="A32">
            <v>44929</v>
          </cell>
        </row>
        <row r="33">
          <cell r="A33">
            <v>44930</v>
          </cell>
        </row>
        <row r="34">
          <cell r="A34">
            <v>44931</v>
          </cell>
        </row>
        <row r="35">
          <cell r="A35">
            <v>44932</v>
          </cell>
        </row>
        <row r="36">
          <cell r="A36">
            <v>44935</v>
          </cell>
        </row>
        <row r="37">
          <cell r="A37">
            <v>44936</v>
          </cell>
        </row>
        <row r="38">
          <cell r="A38">
            <v>44937</v>
          </cell>
        </row>
        <row r="39">
          <cell r="A39">
            <v>44938</v>
          </cell>
        </row>
        <row r="40">
          <cell r="A40">
            <v>44939</v>
          </cell>
        </row>
        <row r="41">
          <cell r="A41">
            <v>44942</v>
          </cell>
        </row>
        <row r="42">
          <cell r="A42">
            <v>44943</v>
          </cell>
        </row>
        <row r="43">
          <cell r="A43">
            <v>44944</v>
          </cell>
        </row>
        <row r="44">
          <cell r="A44">
            <v>44945</v>
          </cell>
        </row>
        <row r="45">
          <cell r="A45">
            <v>44946</v>
          </cell>
        </row>
        <row r="46">
          <cell r="A46">
            <v>44949</v>
          </cell>
        </row>
        <row r="47">
          <cell r="A47">
            <v>44950</v>
          </cell>
        </row>
        <row r="48">
          <cell r="A48">
            <v>44951</v>
          </cell>
        </row>
        <row r="49">
          <cell r="A49">
            <v>44952</v>
          </cell>
        </row>
        <row r="50">
          <cell r="A50">
            <v>44953</v>
          </cell>
        </row>
        <row r="51">
          <cell r="A51">
            <v>44956</v>
          </cell>
        </row>
        <row r="52">
          <cell r="A52">
            <v>44957</v>
          </cell>
        </row>
        <row r="53">
          <cell r="A53">
            <v>44958</v>
          </cell>
        </row>
        <row r="54">
          <cell r="A54">
            <v>44959</v>
          </cell>
        </row>
        <row r="55">
          <cell r="A55">
            <v>44960</v>
          </cell>
        </row>
        <row r="56">
          <cell r="A56">
            <v>44963</v>
          </cell>
        </row>
        <row r="57">
          <cell r="A57">
            <v>44964</v>
          </cell>
        </row>
        <row r="58">
          <cell r="A58">
            <v>44965</v>
          </cell>
        </row>
        <row r="59">
          <cell r="A59">
            <v>44966</v>
          </cell>
        </row>
        <row r="60">
          <cell r="A60">
            <v>44967</v>
          </cell>
        </row>
        <row r="61">
          <cell r="A61">
            <v>44970</v>
          </cell>
        </row>
        <row r="62">
          <cell r="A62">
            <v>44971</v>
          </cell>
        </row>
        <row r="63">
          <cell r="A63">
            <v>44972</v>
          </cell>
        </row>
        <row r="64">
          <cell r="A64">
            <v>44973</v>
          </cell>
        </row>
        <row r="65">
          <cell r="A65">
            <v>44974</v>
          </cell>
        </row>
        <row r="66">
          <cell r="A66">
            <v>44977</v>
          </cell>
        </row>
        <row r="67">
          <cell r="A67">
            <v>44978</v>
          </cell>
        </row>
        <row r="68">
          <cell r="A68">
            <v>44979</v>
          </cell>
        </row>
        <row r="69">
          <cell r="A69">
            <v>44980</v>
          </cell>
        </row>
        <row r="70">
          <cell r="A70">
            <v>44981</v>
          </cell>
        </row>
        <row r="71">
          <cell r="A71">
            <v>44984</v>
          </cell>
        </row>
        <row r="72">
          <cell r="A72">
            <v>44985</v>
          </cell>
        </row>
        <row r="73">
          <cell r="A73">
            <v>44986</v>
          </cell>
        </row>
        <row r="74">
          <cell r="A74">
            <v>44987</v>
          </cell>
        </row>
        <row r="75">
          <cell r="A75">
            <v>44988</v>
          </cell>
        </row>
        <row r="76">
          <cell r="A76">
            <v>44991</v>
          </cell>
        </row>
        <row r="77">
          <cell r="A77">
            <v>44992</v>
          </cell>
        </row>
        <row r="78">
          <cell r="A78">
            <v>44993</v>
          </cell>
        </row>
        <row r="79">
          <cell r="A79">
            <v>44994</v>
          </cell>
        </row>
        <row r="80">
          <cell r="A80">
            <v>44995</v>
          </cell>
        </row>
        <row r="81">
          <cell r="A81">
            <v>44998</v>
          </cell>
        </row>
        <row r="82">
          <cell r="A82">
            <v>44999</v>
          </cell>
        </row>
        <row r="83">
          <cell r="A83">
            <v>45000</v>
          </cell>
        </row>
        <row r="84">
          <cell r="A84">
            <v>45001</v>
          </cell>
        </row>
        <row r="85">
          <cell r="A85">
            <v>45002</v>
          </cell>
        </row>
        <row r="86">
          <cell r="A86">
            <v>45005</v>
          </cell>
        </row>
        <row r="87">
          <cell r="A87">
            <v>45006</v>
          </cell>
        </row>
        <row r="88">
          <cell r="A88">
            <v>45007</v>
          </cell>
        </row>
        <row r="89">
          <cell r="A89">
            <v>45008</v>
          </cell>
        </row>
        <row r="90">
          <cell r="A90">
            <v>45009</v>
          </cell>
        </row>
        <row r="91">
          <cell r="A91">
            <v>45012</v>
          </cell>
        </row>
        <row r="92">
          <cell r="A92">
            <v>45013</v>
          </cell>
        </row>
        <row r="93">
          <cell r="A93">
            <v>45014</v>
          </cell>
        </row>
        <row r="94">
          <cell r="A94">
            <v>45015</v>
          </cell>
        </row>
        <row r="95">
          <cell r="A95">
            <v>45016</v>
          </cell>
        </row>
        <row r="96">
          <cell r="A96">
            <v>45019</v>
          </cell>
        </row>
        <row r="97">
          <cell r="A97">
            <v>45020</v>
          </cell>
        </row>
        <row r="98">
          <cell r="A98">
            <v>45021</v>
          </cell>
        </row>
        <row r="99">
          <cell r="A99">
            <v>45022</v>
          </cell>
        </row>
        <row r="100">
          <cell r="A100">
            <v>45027</v>
          </cell>
        </row>
        <row r="101">
          <cell r="A101">
            <v>45028</v>
          </cell>
        </row>
        <row r="102">
          <cell r="A102">
            <v>45029</v>
          </cell>
        </row>
        <row r="103">
          <cell r="A103">
            <v>45030</v>
          </cell>
        </row>
        <row r="104">
          <cell r="A104">
            <v>45033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2D702B-1BCE-4AE9-ABEF-678F4F0FFC9F}" name="TabelleProgramm" displayName="TabelleProgramm" ref="A7:F10" totalsRowCount="1" headerRowDxfId="41">
  <tableColumns count="6">
    <tableColumn id="1" xr3:uid="{B23BDFB4-A83F-40DD-8360-D36D354056C1}" name="Datum" totalsRowLabel="Gesamt" dataDxfId="40" totalsRowDxfId="39"/>
    <tableColumn id="2" xr3:uid="{5EBBBCA8-017E-4434-82C1-9B5E3913EE7C}" name="Zurückgekaufte Aktien (Stück)" totalsRowFunction="sum" dataDxfId="38" totalsRowDxfId="37" totalsRowCellStyle="Komma"/>
    <tableColumn id="3" xr3:uid="{F8DA753B-5E8C-4AAB-B5A8-38D126573695}" name="Durchschnittspreis_x000a_(in EUR)" totalsRowFunction="custom" dataDxfId="36" totalsRowDxfId="35">
      <calculatedColumnFormula>TabelleWochensummen[[#Totals],[Durchschnitts-preis (in EUR)]]</calculatedColumnFormula>
      <totalsRowFormula>TabelleProgramm[[#Totals],[Kurswert gesamt
(in EUR)]]/TabelleProgramm[[#Totals],[Zurückgekaufte Aktien (Stück)]]</totalsRowFormula>
    </tableColumn>
    <tableColumn id="4" xr3:uid="{08ABFC53-0A1F-484F-BD1E-F17C4448B1F7}" name="Anteil am Grundkapital(1)" totalsRowFunction="custom" dataDxfId="34" totalsRowDxfId="33" totalsRowCellStyle="Prozent">
      <calculatedColumnFormula>B8/Aktien20221231</calculatedColumnFormula>
      <totalsRowFormula>TabelleProgramm[[#Totals],[Zurückgekaufte Aktien (Stück)]]/Aktien20221231</totalsRowFormula>
    </tableColumn>
    <tableColumn id="5" xr3:uid="{B935E141-A441-453B-8860-EB06FD4588AE}" name="Kurswert gesamt_x000a_(in EUR)" totalsRowFunction="sum" dataDxfId="32" totalsRowDxfId="31" totalsRowCellStyle="Komma">
      <calculatedColumnFormula>TabelleWochensummen[[#Totals],[Kurswert gesamt
(in EUR)]]</calculatedColumnFormula>
    </tableColumn>
    <tableColumn id="6" xr3:uid="{52B281E2-E3BA-41F3-9A60-AA6D22A49DBC}" name="# shares" totalsRowDxfId="30"/>
  </tableColumns>
  <tableStyleInfo name="CB Tab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9BAEA32-DAED-4634-861D-9137F5C04146}" name="TabelleWochensummen" displayName="TabelleWochensummen" ref="A7:H12" totalsRowCount="1" headerRowDxfId="29">
  <tableColumns count="8">
    <tableColumn id="1" xr3:uid="{E0688F08-75AA-4259-B14D-A7AABC49E1BB}" name="Datum" totalsRowLabel="Gesamt" dataDxfId="28" totalsRowDxfId="27">
      <calculatedColumnFormula>#REF!</calculatedColumnFormula>
    </tableColumn>
    <tableColumn id="7" xr3:uid="{90F88C88-3CF5-4C8B-9645-053A92A0773D}" name=" " dataDxfId="26" totalsRowDxfId="25"/>
    <tableColumn id="6" xr3:uid="{E2EC12CD-4403-498D-97D0-1F0AD58B7A49}" name="to" dataDxfId="24" totalsRowDxfId="23">
      <calculatedColumnFormula>TabelleWochensummen[[#This Row],[Datum]]+4</calculatedColumnFormula>
    </tableColumn>
    <tableColumn id="2" xr3:uid="{4D802C41-6798-4074-BA6D-2DD9F0051F56}" name="Zurückgekaufte Aktien (Stück)" totalsRowFunction="custom" dataDxfId="22" totalsRowDxfId="21">
      <calculatedColumnFormula>#REF!</calculatedColumnFormula>
      <totalsRowFormula>SUM(TabelleWochensummen[Zurückgekaufte Aktien (Stück)])</totalsRowFormula>
    </tableColumn>
    <tableColumn id="3" xr3:uid="{20253E44-9F2F-46EF-BBAB-3041ABB204AF}" name="Durchschnitts-preis (in EUR)" totalsRowFunction="custom" dataDxfId="20" totalsRowDxfId="19">
      <calculatedColumnFormula>G8/D8</calculatedColumnFormula>
      <totalsRowFormula>G12/D12</totalsRowFormula>
    </tableColumn>
    <tableColumn id="4" xr3:uid="{E8CF3B6D-756A-4409-991F-096F0C65C6B0}" name="Anteil am Grundkapital(1)" totalsRowFunction="custom" dataDxfId="18" totalsRowDxfId="17">
      <calculatedColumnFormula>D8/Aktien20221231</calculatedColumnFormula>
      <totalsRowFormula>D12/Aktien20221231</totalsRowFormula>
    </tableColumn>
    <tableColumn id="5" xr3:uid="{66551E5D-0AAC-41D0-9DF3-142DB3AF8964}" name="Kurswert gesamt_x000a_(in EUR)" totalsRowFunction="custom" dataDxfId="16" totalsRowDxfId="15">
      <calculatedColumnFormula>ROUND(D8*E8,2)</calculatedColumnFormula>
      <totalsRowFormula>SUM(TabelleWochensummen[Kurswert gesamt
(in EUR)])</totalsRowFormula>
    </tableColumn>
    <tableColumn id="8" xr3:uid="{5B7537D4-2903-4A30-947F-F45F64E1882E}" name="Woche" dataDxfId="14">
      <calculatedColumnFormula>_xlfn.ISOWEEKNUM(TabelleWochensummen[[#This Row],[Datum]])</calculatedColumnFormula>
    </tableColumn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0019077-C76D-4AFF-8E3E-7B28D5FA8977}" name="TabelleTagessummen" displayName="TabelleTagessummen" ref="A7:G13" totalsRowCount="1" headerRowDxfId="13">
  <tableColumns count="7">
    <tableColumn id="1" xr3:uid="{D45C28D6-9CDE-4D12-AF41-A0672342742F}" name="Date" totalsRowLabel="Gesamt" dataDxfId="12" totalsRowDxfId="11">
      <calculatedColumnFormula>#REF!</calculatedColumnFormula>
    </tableColumn>
    <tableColumn id="2" xr3:uid="{DB02AD0D-1D73-4B6F-96B0-2356834E0EA8}" name="Zurückgekaufte Aktien (Stück)" totalsRowFunction="custom" dataDxfId="10" totalsRowDxfId="9">
      <calculatedColumnFormula>#REF!</calculatedColumnFormula>
      <totalsRowFormula>SUM(TabelleTagessummen[Zurückgekaufte Aktien (Stück)])</totalsRowFormula>
    </tableColumn>
    <tableColumn id="3" xr3:uid="{7679E77E-F5C8-4395-9B01-61B3CD560539}" name="Durchschnitts-preis (in EUR)" totalsRowFunction="custom" dataDxfId="8" totalsRowDxfId="7">
      <calculatedColumnFormula>#REF!</calculatedColumnFormula>
      <totalsRowFormula>E13/B13</totalsRowFormula>
    </tableColumn>
    <tableColumn id="4" xr3:uid="{1A7085FD-B4DD-4371-B28C-BD17B2ADE058}" name="Anteil am Grundkapital(1)" totalsRowFunction="custom" dataDxfId="6" totalsRowDxfId="5">
      <calculatedColumnFormula>B8/#REF!*100</calculatedColumnFormula>
      <totalsRowFormula>B13/Aktien20221231</totalsRowFormula>
    </tableColumn>
    <tableColumn id="5" xr3:uid="{D5F18936-8BD3-45E7-93F4-149445CADD72}" name="Kurswert gesamt_x000a_(in EUR)" totalsRowFunction="custom" dataDxfId="4" totalsRowDxfId="3">
      <calculatedColumnFormula>ROUND(B8*C8,2)</calculatedColumnFormula>
      <totalsRowFormula>SUM(TabelleTagessummen[Kurswert gesamt
(in EUR)])</totalsRowFormula>
    </tableColumn>
    <tableColumn id="6" xr3:uid="{34669B15-AAF4-493F-A2C5-95DA3924601F}" name="Tag_Woche" dataDxfId="2">
      <calculatedColumnFormula>_xlfn.ISOWEEKNUM(TabelleTagessummen[[#This Row],[Date]])</calculatedColumnFormula>
    </tableColumn>
    <tableColumn id="7" xr3:uid="{C4E70A1F-0234-4EED-A2A9-717FFE852749}" name="Details" dataDxfId="1" totalsRowDxfId="0"/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4A362-70CF-4600-B6C7-578EC5F97840}">
  <sheetPr codeName="Sheet1">
    <tabColor theme="1"/>
  </sheetPr>
  <dimension ref="A2:F13"/>
  <sheetViews>
    <sheetView showGridLines="0" tabSelected="1" view="pageLayout" zoomScaleNormal="100" workbookViewId="0">
      <selection activeCell="D10" sqref="D10"/>
    </sheetView>
  </sheetViews>
  <sheetFormatPr baseColWidth="10" defaultColWidth="10.7109375" defaultRowHeight="12.75" x14ac:dyDescent="0.2"/>
  <cols>
    <col min="1" max="1" width="24.85546875" customWidth="1"/>
    <col min="2" max="2" width="22.7109375" customWidth="1"/>
    <col min="3" max="3" width="25.42578125" customWidth="1"/>
    <col min="4" max="4" width="19.5703125" customWidth="1"/>
    <col min="5" max="5" width="21.28515625" customWidth="1"/>
    <col min="6" max="6" width="4.28515625" hidden="1" customWidth="1"/>
  </cols>
  <sheetData>
    <row r="2" spans="1:6" ht="20.25" x14ac:dyDescent="0.3">
      <c r="A2" s="1" t="s">
        <v>23</v>
      </c>
    </row>
    <row r="3" spans="1:6" x14ac:dyDescent="0.2">
      <c r="A3" s="2" t="s">
        <v>0</v>
      </c>
    </row>
    <row r="4" spans="1:6" x14ac:dyDescent="0.2">
      <c r="A4" s="2" t="s">
        <v>1</v>
      </c>
    </row>
    <row r="7" spans="1:6" ht="33" customHeight="1" x14ac:dyDescent="0.2">
      <c r="A7" s="3" t="s">
        <v>24</v>
      </c>
      <c r="B7" s="7" t="s">
        <v>25</v>
      </c>
      <c r="C7" s="7" t="s">
        <v>26</v>
      </c>
      <c r="D7" s="7" t="s">
        <v>27</v>
      </c>
      <c r="E7" s="7" t="s">
        <v>35</v>
      </c>
      <c r="F7" s="3" t="s">
        <v>9</v>
      </c>
    </row>
    <row r="8" spans="1:6" ht="15.75" customHeight="1" x14ac:dyDescent="0.2">
      <c r="A8" s="28" t="s">
        <v>28</v>
      </c>
      <c r="B8" s="29">
        <f>TabelleWochensummen[[#Totals],[Zurückgekaufte Aktien (Stück)]]</f>
        <v>3208539</v>
      </c>
      <c r="C8" s="96">
        <f>TabelleWochensummen[[#Totals],[Durchschnitts-preis (in EUR)]]</f>
        <v>9.8299447723714763</v>
      </c>
      <c r="D8" s="9">
        <f>B8/Aktien20221231</f>
        <v>2.5619989952486689E-3</v>
      </c>
      <c r="E8" s="29">
        <f>TabelleWochensummen[[#Totals],[Kurswert gesamt
(in EUR)]]</f>
        <v>31539761.170000002</v>
      </c>
      <c r="F8" s="10">
        <v>1252357634</v>
      </c>
    </row>
    <row r="9" spans="1:6" ht="15.75" customHeight="1" x14ac:dyDescent="0.2">
      <c r="A9" s="23"/>
      <c r="B9" s="30"/>
      <c r="C9" s="31"/>
      <c r="D9" s="30">
        <f>B9/Aktien20221231</f>
        <v>0</v>
      </c>
      <c r="E9" s="30"/>
    </row>
    <row r="10" spans="1:6" ht="17.100000000000001" customHeight="1" thickBot="1" x14ac:dyDescent="0.25">
      <c r="A10" s="5" t="s">
        <v>29</v>
      </c>
      <c r="B10" s="32">
        <f>SUBTOTAL(109,TabelleProgramm[Zurückgekaufte Aktien (Stück)])</f>
        <v>3208539</v>
      </c>
      <c r="C10" s="97">
        <f>TabelleProgramm[[#Totals],[Kurswert gesamt
(in EUR)]]/TabelleProgramm[[#Totals],[Zurückgekaufte Aktien (Stück)]]</f>
        <v>9.8299447723714763</v>
      </c>
      <c r="D10" s="98">
        <f>TabelleProgramm[[#Totals],[Zurückgekaufte Aktien (Stück)]]/Aktien20221231</f>
        <v>2.5619989952486689E-3</v>
      </c>
      <c r="E10" s="32">
        <f>SUBTOTAL(109,TabelleProgramm[Kurswert gesamt
(in EUR)])</f>
        <v>31539761.170000002</v>
      </c>
      <c r="F10" s="4"/>
    </row>
    <row r="11" spans="1:6" ht="13.5" thickTop="1" x14ac:dyDescent="0.2"/>
    <row r="13" spans="1:6" ht="23.25" customHeight="1" x14ac:dyDescent="0.2">
      <c r="A13" s="102" t="s">
        <v>30</v>
      </c>
      <c r="B13" s="102"/>
      <c r="C13" s="102"/>
      <c r="D13" s="102"/>
      <c r="E13" s="102"/>
    </row>
  </sheetData>
  <mergeCells count="1">
    <mergeCell ref="A13:E13"/>
  </mergeCells>
  <pageMargins left="0.78740157480314965" right="0.78740157480314965" top="0.8125" bottom="0.78740157480314965" header="0.39370078740157483" footer="0.19685039370078741"/>
  <pageSetup paperSize="9" orientation="landscape" r:id="rId1"/>
  <headerFooter differentFirst="1">
    <oddFooter>&amp;L&amp;K000000[Business segment or group division]&amp;C&amp;K000000&amp;D&amp;R&amp;K000000&amp;P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C357E-54C2-4B9C-A3D1-27A68FCB9737}">
  <sheetPr codeName="Sheet2">
    <tabColor theme="2"/>
  </sheetPr>
  <dimension ref="A2:H15"/>
  <sheetViews>
    <sheetView showGridLines="0" view="pageLayout" zoomScaleNormal="100" workbookViewId="0">
      <selection activeCell="D23" sqref="D23"/>
    </sheetView>
  </sheetViews>
  <sheetFormatPr baseColWidth="10" defaultColWidth="10.7109375" defaultRowHeight="12.75" x14ac:dyDescent="0.2"/>
  <cols>
    <col min="1" max="1" width="10.28515625" customWidth="1"/>
    <col min="2" max="2" width="2" customWidth="1"/>
    <col min="3" max="3" width="10.140625" customWidth="1"/>
    <col min="4" max="4" width="15.42578125" customWidth="1"/>
    <col min="5" max="5" width="15" customWidth="1"/>
    <col min="6" max="6" width="16.28515625" customWidth="1"/>
    <col min="7" max="7" width="17.5703125" customWidth="1"/>
    <col min="8" max="8" width="4" hidden="1" customWidth="1"/>
  </cols>
  <sheetData>
    <row r="2" spans="1:8" ht="20.25" x14ac:dyDescent="0.3">
      <c r="A2" s="1" t="s">
        <v>31</v>
      </c>
      <c r="B2" s="1"/>
      <c r="C2" s="1"/>
    </row>
    <row r="3" spans="1:8" x14ac:dyDescent="0.2">
      <c r="A3" s="2" t="s">
        <v>0</v>
      </c>
      <c r="B3" s="2"/>
      <c r="C3" s="2"/>
    </row>
    <row r="4" spans="1:8" x14ac:dyDescent="0.2">
      <c r="A4" s="2" t="s">
        <v>1</v>
      </c>
      <c r="B4" s="2"/>
      <c r="C4" s="2"/>
    </row>
    <row r="5" spans="1:8" x14ac:dyDescent="0.2">
      <c r="A5" s="15" t="s">
        <v>10</v>
      </c>
      <c r="B5" s="15"/>
      <c r="C5" s="33">
        <f>MIN(TabelleWochensummen[Datum])</f>
        <v>45084</v>
      </c>
      <c r="D5" s="16" t="s">
        <v>11</v>
      </c>
      <c r="E5" s="33">
        <f>MAX(TabelleWochensummen[to])</f>
        <v>45086</v>
      </c>
    </row>
    <row r="6" spans="1:8" x14ac:dyDescent="0.2">
      <c r="A6" s="15"/>
      <c r="B6" s="15"/>
      <c r="C6" s="15"/>
    </row>
    <row r="7" spans="1:8" ht="33" customHeight="1" x14ac:dyDescent="0.2">
      <c r="A7" s="3" t="s">
        <v>24</v>
      </c>
      <c r="B7" s="17" t="s">
        <v>12</v>
      </c>
      <c r="C7" s="19" t="s">
        <v>13</v>
      </c>
      <c r="D7" s="7" t="s">
        <v>25</v>
      </c>
      <c r="E7" s="7" t="s">
        <v>32</v>
      </c>
      <c r="F7" s="7" t="s">
        <v>27</v>
      </c>
      <c r="G7" s="7" t="s">
        <v>35</v>
      </c>
      <c r="H7" s="3" t="s">
        <v>33</v>
      </c>
    </row>
    <row r="8" spans="1:8" ht="15.75" customHeight="1" x14ac:dyDescent="0.2">
      <c r="A8" s="34">
        <v>45084</v>
      </c>
      <c r="B8" s="18" t="s">
        <v>11</v>
      </c>
      <c r="C8" s="34">
        <v>45086</v>
      </c>
      <c r="D8" s="24">
        <f>SUMIFS(TabelleTagessummen[Zurückgekaufte Aktien (Stück)],TabelleTagessummen[Tag_Woche],TabelleWochensummen[[#This Row],[Woche]])</f>
        <v>3208539</v>
      </c>
      <c r="E8" s="100">
        <f t="shared" ref="E8" si="0">G8/D8</f>
        <v>9.8299447723714763</v>
      </c>
      <c r="F8" s="9">
        <f>D8/Aktien20221231</f>
        <v>2.5619989952486689E-3</v>
      </c>
      <c r="G8" s="14">
        <f>SUMIFS(TabelleTagessummen[Kurswert gesamt
(in EUR)],TabelleTagessummen[Tag_Woche],TabelleWochensummen[[#This Row],[Woche]])</f>
        <v>31539761.170000002</v>
      </c>
      <c r="H8">
        <f>_xlfn.ISOWEEKNUM(TabelleWochensummen[[#This Row],[Datum]])</f>
        <v>23</v>
      </c>
    </row>
    <row r="9" spans="1:8" ht="15.75" customHeight="1" x14ac:dyDescent="0.2">
      <c r="A9" s="34"/>
      <c r="B9" s="18"/>
      <c r="C9" s="35"/>
      <c r="D9" s="6"/>
      <c r="E9" s="8"/>
      <c r="F9" s="26">
        <f>D9/Aktien20221231</f>
        <v>0</v>
      </c>
      <c r="G9" s="6"/>
      <c r="H9">
        <f>_xlfn.ISOWEEKNUM(TabelleWochensummen[[#This Row],[Datum]])</f>
        <v>52</v>
      </c>
    </row>
    <row r="10" spans="1:8" ht="15.75" customHeight="1" x14ac:dyDescent="0.2">
      <c r="A10" s="34"/>
      <c r="B10" s="18"/>
      <c r="C10" s="35"/>
      <c r="D10" s="6"/>
      <c r="E10" s="8"/>
      <c r="F10" s="26">
        <f>D10/Aktien20221231</f>
        <v>0</v>
      </c>
      <c r="G10" s="6"/>
      <c r="H10">
        <f>_xlfn.ISOWEEKNUM(TabelleWochensummen[[#This Row],[Datum]])</f>
        <v>52</v>
      </c>
    </row>
    <row r="11" spans="1:8" ht="15.75" customHeight="1" x14ac:dyDescent="0.2">
      <c r="A11" s="34"/>
      <c r="B11" s="18"/>
      <c r="C11" s="35"/>
      <c r="D11" s="21"/>
      <c r="E11" s="25"/>
      <c r="F11" s="99">
        <f>D11/Aktien20221231</f>
        <v>0</v>
      </c>
      <c r="G11" s="21"/>
      <c r="H11">
        <f>_xlfn.ISOWEEKNUM(TabelleWochensummen[[#This Row],[Datum]])</f>
        <v>52</v>
      </c>
    </row>
    <row r="12" spans="1:8" ht="17.100000000000001" customHeight="1" thickBot="1" x14ac:dyDescent="0.25">
      <c r="A12" s="5" t="s">
        <v>29</v>
      </c>
      <c r="B12" s="5"/>
      <c r="C12" s="5"/>
      <c r="D12" s="36">
        <f>SUM(TabelleWochensummen[Zurückgekaufte Aktien (Stück)])</f>
        <v>3208539</v>
      </c>
      <c r="E12" s="101">
        <f>G12/D12</f>
        <v>9.8299447723714763</v>
      </c>
      <c r="F12" s="37">
        <f>D12/Aktien20221231</f>
        <v>2.5619989952486689E-3</v>
      </c>
      <c r="G12" s="38">
        <f>SUM(TabelleWochensummen[Kurswert gesamt
(in EUR)])</f>
        <v>31539761.170000002</v>
      </c>
    </row>
    <row r="13" spans="1:8" ht="13.5" thickTop="1" x14ac:dyDescent="0.2"/>
    <row r="15" spans="1:8" ht="21.75" customHeight="1" x14ac:dyDescent="0.2">
      <c r="A15" s="102" t="s">
        <v>30</v>
      </c>
      <c r="B15" s="102"/>
      <c r="C15" s="102"/>
      <c r="D15" s="102"/>
      <c r="E15" s="102"/>
      <c r="F15" s="102"/>
      <c r="G15" s="102"/>
    </row>
  </sheetData>
  <mergeCells count="1">
    <mergeCell ref="A15:G15"/>
  </mergeCell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Header>&amp;L&amp;A</oddHeader>
    <oddFooter>&amp;L&amp;K000000[Business segment or group division]&amp;C&amp;K000000&amp;D&amp;R&amp;K000000&amp;P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2D0F-6835-4906-A99A-3558E679D48B}">
  <sheetPr codeName="Sheet3">
    <tabColor theme="2"/>
  </sheetPr>
  <dimension ref="A2:G16"/>
  <sheetViews>
    <sheetView showGridLines="0" view="pageLayout" zoomScaleNormal="100" workbookViewId="0">
      <selection activeCell="D14" sqref="D14"/>
    </sheetView>
  </sheetViews>
  <sheetFormatPr baseColWidth="10" defaultColWidth="10.7109375" defaultRowHeight="12.75" x14ac:dyDescent="0.2"/>
  <cols>
    <col min="1" max="1" width="12.28515625" customWidth="1"/>
    <col min="2" max="3" width="15.5703125" customWidth="1"/>
    <col min="4" max="4" width="15.7109375" customWidth="1"/>
    <col min="5" max="5" width="17.7109375" customWidth="1"/>
    <col min="6" max="6" width="4" hidden="1" customWidth="1"/>
    <col min="7" max="7" width="7.42578125" customWidth="1"/>
  </cols>
  <sheetData>
    <row r="2" spans="1:7" ht="20.25" x14ac:dyDescent="0.3">
      <c r="A2" s="1" t="s">
        <v>31</v>
      </c>
    </row>
    <row r="3" spans="1:7" x14ac:dyDescent="0.2">
      <c r="A3" s="2" t="s">
        <v>0</v>
      </c>
    </row>
    <row r="4" spans="1:7" x14ac:dyDescent="0.2">
      <c r="A4" s="2" t="s">
        <v>1</v>
      </c>
    </row>
    <row r="5" spans="1:7" x14ac:dyDescent="0.2">
      <c r="A5" s="15" t="s">
        <v>10</v>
      </c>
      <c r="B5" s="33">
        <f>MIN(TabelleTagessummen[Date])</f>
        <v>45084</v>
      </c>
      <c r="C5" s="16" t="s">
        <v>11</v>
      </c>
      <c r="D5" s="33">
        <f>MAX(TabelleTagessummen[Date])</f>
        <v>45086</v>
      </c>
    </row>
    <row r="6" spans="1:7" x14ac:dyDescent="0.2">
      <c r="A6" s="15"/>
      <c r="C6" s="15"/>
    </row>
    <row r="7" spans="1:7" ht="33" customHeight="1" x14ac:dyDescent="0.2">
      <c r="A7" s="3" t="s">
        <v>2</v>
      </c>
      <c r="B7" s="7" t="s">
        <v>25</v>
      </c>
      <c r="C7" s="7" t="s">
        <v>32</v>
      </c>
      <c r="D7" s="7" t="s">
        <v>27</v>
      </c>
      <c r="E7" s="7" t="s">
        <v>35</v>
      </c>
      <c r="F7" s="3" t="s">
        <v>34</v>
      </c>
      <c r="G7" s="7" t="s">
        <v>14</v>
      </c>
    </row>
    <row r="8" spans="1:7" ht="15.75" customHeight="1" x14ac:dyDescent="0.2">
      <c r="A8" s="34">
        <v>45084</v>
      </c>
      <c r="B8" s="14">
        <v>1306845</v>
      </c>
      <c r="C8" s="6">
        <v>9.7445000000000004</v>
      </c>
      <c r="D8" s="9">
        <v>1.0435078323641216E-3</v>
      </c>
      <c r="E8" s="14">
        <v>12734551.1</v>
      </c>
      <c r="F8" s="20">
        <f>_xlfn.ISOWEEKNUM(TabelleTagessummen[[#This Row],[Date]])</f>
        <v>23</v>
      </c>
      <c r="G8" s="22" t="s">
        <v>14</v>
      </c>
    </row>
    <row r="9" spans="1:7" ht="15.75" customHeight="1" x14ac:dyDescent="0.2">
      <c r="A9" s="34">
        <v>45085</v>
      </c>
      <c r="B9" s="14">
        <v>945581</v>
      </c>
      <c r="C9" s="6">
        <v>9.8864000000000001</v>
      </c>
      <c r="D9" s="9">
        <v>7.5504071227628256E-4</v>
      </c>
      <c r="E9" s="14">
        <v>9348392</v>
      </c>
      <c r="F9" s="20">
        <f>_xlfn.ISOWEEKNUM(TabelleTagessummen[[#This Row],[Date]])</f>
        <v>23</v>
      </c>
      <c r="G9" s="22" t="s">
        <v>14</v>
      </c>
    </row>
    <row r="10" spans="1:7" ht="15.75" customHeight="1" x14ac:dyDescent="0.2">
      <c r="A10" s="34">
        <v>45086</v>
      </c>
      <c r="B10" s="14">
        <v>956113</v>
      </c>
      <c r="C10" s="6">
        <v>9.8909000000000002</v>
      </c>
      <c r="D10" s="9">
        <v>7.634504506082645E-4</v>
      </c>
      <c r="E10" s="14">
        <v>9456818.0700000003</v>
      </c>
      <c r="F10" s="6">
        <f>_xlfn.ISOWEEKNUM(TabelleTagessummen[[#This Row],[Date]])</f>
        <v>23</v>
      </c>
      <c r="G10" s="22" t="s">
        <v>14</v>
      </c>
    </row>
    <row r="11" spans="1:7" ht="15.75" customHeight="1" x14ac:dyDescent="0.2">
      <c r="A11" s="34"/>
      <c r="B11" s="6"/>
      <c r="C11" s="6"/>
      <c r="D11" s="6"/>
      <c r="E11" s="6"/>
      <c r="F11" s="6">
        <f>_xlfn.ISOWEEKNUM(TabelleTagessummen[[#This Row],[Date]])</f>
        <v>52</v>
      </c>
      <c r="G11" s="6"/>
    </row>
    <row r="12" spans="1:7" ht="15.75" customHeight="1" x14ac:dyDescent="0.2">
      <c r="A12" s="34"/>
      <c r="B12" s="6"/>
      <c r="C12" s="6"/>
      <c r="D12" s="6"/>
      <c r="E12" s="6"/>
      <c r="F12" s="21">
        <f>_xlfn.ISOWEEKNUM(TabelleTagessummen[[#This Row],[Date]])</f>
        <v>52</v>
      </c>
      <c r="G12" s="21"/>
    </row>
    <row r="13" spans="1:7" ht="17.100000000000001" customHeight="1" thickBot="1" x14ac:dyDescent="0.25">
      <c r="A13" s="5" t="s">
        <v>29</v>
      </c>
      <c r="B13" s="11">
        <f>SUM(TabelleTagessummen[Zurückgekaufte Aktien (Stück)])</f>
        <v>3208539</v>
      </c>
      <c r="C13" s="12">
        <f>E13/B13</f>
        <v>9.8299447723714763</v>
      </c>
      <c r="D13" s="13">
        <f>B13/Aktien20221231</f>
        <v>2.5619989952486689E-3</v>
      </c>
      <c r="E13" s="27">
        <f>SUM(TabelleTagessummen[Kurswert gesamt
(in EUR)])</f>
        <v>31539761.170000002</v>
      </c>
      <c r="G13" s="11"/>
    </row>
    <row r="14" spans="1:7" ht="13.5" thickTop="1" x14ac:dyDescent="0.2"/>
    <row r="16" spans="1:7" ht="21.75" customHeight="1" x14ac:dyDescent="0.2">
      <c r="A16" s="102" t="s">
        <v>30</v>
      </c>
      <c r="B16" s="102"/>
      <c r="C16" s="102"/>
      <c r="D16" s="102"/>
      <c r="E16" s="102"/>
    </row>
  </sheetData>
  <mergeCells count="1">
    <mergeCell ref="A16:E16"/>
  </mergeCells>
  <hyperlinks>
    <hyperlink ref="G8" location="'Details 07 June 2023'!A1" display="Details" xr:uid="{B435FC34-A8F3-44EF-9C80-CD7EDC4C87FD}"/>
    <hyperlink ref="G9" location="'Details 08 June 2023'!A1" display="Details" xr:uid="{3824E201-4BD6-4C6B-9044-8F628845C1B5}"/>
    <hyperlink ref="G10" location="'Details 09 June 2023'!A1" display="Details" xr:uid="{E5C306B2-4AEE-4F5F-8E6F-34697AEEAE64}"/>
  </hyperlink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Footer>&amp;L&amp;K000000&amp;A&amp;C&amp;K000000&amp;D&amp;R&amp;K000000&amp;P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3AC8F-9B6F-43A7-A2CD-F9606F88D608}">
  <dimension ref="A1:G608"/>
  <sheetViews>
    <sheetView workbookViewId="0"/>
  </sheetViews>
  <sheetFormatPr baseColWidth="10" defaultColWidth="9.140625" defaultRowHeight="12.75" x14ac:dyDescent="0.2"/>
  <cols>
    <col min="1" max="1" width="23.28515625" style="95" customWidth="1"/>
    <col min="2" max="2" width="34.85546875" style="95" customWidth="1"/>
    <col min="3" max="3" width="29.42578125" style="95" customWidth="1"/>
    <col min="4" max="4" width="13" style="95" customWidth="1"/>
    <col min="5" max="5" width="9.42578125" style="95" customWidth="1"/>
    <col min="6" max="6" width="11.140625" style="95" customWidth="1"/>
    <col min="7" max="7" width="9.42578125" style="95" customWidth="1"/>
    <col min="8" max="8" width="4.7109375" style="95" customWidth="1"/>
    <col min="9" max="16384" width="9.140625" style="95"/>
  </cols>
  <sheetData>
    <row r="1" spans="1:7" s="79" customFormat="1" ht="14.45" customHeight="1" x14ac:dyDescent="0.2">
      <c r="A1" s="77" t="s">
        <v>22</v>
      </c>
      <c r="B1" s="78">
        <v>45086</v>
      </c>
    </row>
    <row r="2" spans="1:7" s="79" customFormat="1" ht="14.45" customHeight="1" x14ac:dyDescent="0.2">
      <c r="A2" s="80" t="s">
        <v>1</v>
      </c>
      <c r="B2" s="80"/>
    </row>
    <row r="3" spans="1:7" s="79" customFormat="1" ht="14.45" customHeight="1" x14ac:dyDescent="0.2">
      <c r="A3" s="80"/>
    </row>
    <row r="4" spans="1:7" s="79" customFormat="1" ht="14.45" customHeight="1" x14ac:dyDescent="0.2">
      <c r="A4" s="80" t="s">
        <v>21</v>
      </c>
    </row>
    <row r="5" spans="1:7" s="79" customFormat="1" ht="29.25" customHeight="1" x14ac:dyDescent="0.2">
      <c r="A5" s="81" t="s">
        <v>20</v>
      </c>
      <c r="B5" s="81" t="s">
        <v>19</v>
      </c>
      <c r="C5" s="81" t="s">
        <v>8</v>
      </c>
      <c r="D5" s="81" t="s">
        <v>5</v>
      </c>
      <c r="E5" s="81" t="s">
        <v>6</v>
      </c>
    </row>
    <row r="6" spans="1:7" s="79" customFormat="1" ht="14.45" customHeight="1" x14ac:dyDescent="0.2">
      <c r="A6" s="82">
        <v>45086</v>
      </c>
      <c r="B6" s="83">
        <v>956113</v>
      </c>
      <c r="C6" s="84">
        <v>9.8909000000000002</v>
      </c>
      <c r="D6" s="85" t="s">
        <v>7</v>
      </c>
      <c r="E6" s="86" t="s">
        <v>36</v>
      </c>
    </row>
    <row r="7" spans="1:7" s="79" customFormat="1" ht="14.45" customHeight="1" x14ac:dyDescent="0.2">
      <c r="A7" s="80"/>
    </row>
    <row r="8" spans="1:7" s="79" customFormat="1" ht="14.45" customHeight="1" x14ac:dyDescent="0.2">
      <c r="A8" s="80" t="s">
        <v>18</v>
      </c>
    </row>
    <row r="9" spans="1:7" s="79" customFormat="1" ht="14.45" customHeight="1" x14ac:dyDescent="0.2">
      <c r="A9" s="81" t="s">
        <v>2</v>
      </c>
      <c r="B9" s="81" t="s">
        <v>17</v>
      </c>
      <c r="C9" s="81" t="s">
        <v>16</v>
      </c>
      <c r="D9" s="81" t="s">
        <v>3</v>
      </c>
      <c r="E9" s="81" t="s">
        <v>4</v>
      </c>
      <c r="F9" s="81" t="s">
        <v>5</v>
      </c>
      <c r="G9" s="81" t="s">
        <v>6</v>
      </c>
    </row>
    <row r="10" spans="1:7" s="79" customFormat="1" ht="14.45" customHeight="1" x14ac:dyDescent="0.2">
      <c r="A10" s="87">
        <v>45086</v>
      </c>
      <c r="B10" s="88">
        <v>45086.375409521002</v>
      </c>
      <c r="C10" s="89" t="s">
        <v>15</v>
      </c>
      <c r="D10" s="90">
        <v>2176</v>
      </c>
      <c r="E10" s="91">
        <v>9.9</v>
      </c>
      <c r="F10" s="89" t="s">
        <v>7</v>
      </c>
      <c r="G10" s="92" t="s">
        <v>36</v>
      </c>
    </row>
    <row r="11" spans="1:7" s="79" customFormat="1" ht="14.45" customHeight="1" x14ac:dyDescent="0.2">
      <c r="A11" s="87">
        <v>45086</v>
      </c>
      <c r="B11" s="88">
        <v>45086.375409521199</v>
      </c>
      <c r="C11" s="89" t="s">
        <v>15</v>
      </c>
      <c r="D11" s="90">
        <v>2517</v>
      </c>
      <c r="E11" s="91">
        <v>9.9</v>
      </c>
      <c r="F11" s="89" t="s">
        <v>7</v>
      </c>
      <c r="G11" s="92" t="s">
        <v>36</v>
      </c>
    </row>
    <row r="12" spans="1:7" s="79" customFormat="1" ht="14.45" customHeight="1" x14ac:dyDescent="0.2">
      <c r="A12" s="87">
        <v>45086</v>
      </c>
      <c r="B12" s="88">
        <v>45086.375409544897</v>
      </c>
      <c r="C12" s="89" t="s">
        <v>15</v>
      </c>
      <c r="D12" s="90">
        <v>1742</v>
      </c>
      <c r="E12" s="91">
        <v>9.9</v>
      </c>
      <c r="F12" s="89" t="s">
        <v>7</v>
      </c>
      <c r="G12" s="92" t="s">
        <v>36</v>
      </c>
    </row>
    <row r="13" spans="1:7" s="79" customFormat="1" ht="14.45" customHeight="1" x14ac:dyDescent="0.2">
      <c r="A13" s="87">
        <v>45086</v>
      </c>
      <c r="B13" s="88">
        <v>45086.3754095642</v>
      </c>
      <c r="C13" s="89" t="s">
        <v>15</v>
      </c>
      <c r="D13" s="90">
        <v>1742</v>
      </c>
      <c r="E13" s="91">
        <v>9.9</v>
      </c>
      <c r="F13" s="89" t="s">
        <v>7</v>
      </c>
      <c r="G13" s="92" t="s">
        <v>36</v>
      </c>
    </row>
    <row r="14" spans="1:7" s="79" customFormat="1" ht="14.45" customHeight="1" x14ac:dyDescent="0.2">
      <c r="A14" s="87">
        <v>45086</v>
      </c>
      <c r="B14" s="88">
        <v>45086.375409610497</v>
      </c>
      <c r="C14" s="89" t="s">
        <v>15</v>
      </c>
      <c r="D14" s="90">
        <v>1228</v>
      </c>
      <c r="E14" s="91">
        <v>9.9</v>
      </c>
      <c r="F14" s="89" t="s">
        <v>7</v>
      </c>
      <c r="G14" s="92" t="s">
        <v>36</v>
      </c>
    </row>
    <row r="15" spans="1:7" s="79" customFormat="1" ht="14.45" customHeight="1" x14ac:dyDescent="0.2">
      <c r="A15" s="87">
        <v>45086</v>
      </c>
      <c r="B15" s="88">
        <v>45086.377006611801</v>
      </c>
      <c r="C15" s="89" t="s">
        <v>15</v>
      </c>
      <c r="D15" s="90">
        <v>1789</v>
      </c>
      <c r="E15" s="91">
        <v>9.91</v>
      </c>
      <c r="F15" s="89" t="s">
        <v>7</v>
      </c>
      <c r="G15" s="92" t="s">
        <v>36</v>
      </c>
    </row>
    <row r="16" spans="1:7" s="79" customFormat="1" ht="14.45" customHeight="1" x14ac:dyDescent="0.2">
      <c r="A16" s="87">
        <v>45086</v>
      </c>
      <c r="B16" s="88">
        <v>45086.377006658098</v>
      </c>
      <c r="C16" s="89" t="s">
        <v>15</v>
      </c>
      <c r="D16" s="90">
        <v>1460</v>
      </c>
      <c r="E16" s="91">
        <v>9.91</v>
      </c>
      <c r="F16" s="89" t="s">
        <v>7</v>
      </c>
      <c r="G16" s="92" t="s">
        <v>36</v>
      </c>
    </row>
    <row r="17" spans="1:7" s="79" customFormat="1" ht="14.45" customHeight="1" x14ac:dyDescent="0.2">
      <c r="A17" s="87">
        <v>45086</v>
      </c>
      <c r="B17" s="88">
        <v>45086.377447509498</v>
      </c>
      <c r="C17" s="89" t="s">
        <v>15</v>
      </c>
      <c r="D17" s="90">
        <v>1987</v>
      </c>
      <c r="E17" s="91">
        <v>9.91</v>
      </c>
      <c r="F17" s="89" t="s">
        <v>7</v>
      </c>
      <c r="G17" s="92" t="s">
        <v>36</v>
      </c>
    </row>
    <row r="18" spans="1:7" s="79" customFormat="1" ht="14.45" customHeight="1" x14ac:dyDescent="0.2">
      <c r="A18" s="87">
        <v>45086</v>
      </c>
      <c r="B18" s="88">
        <v>45086.377447513099</v>
      </c>
      <c r="C18" s="89" t="s">
        <v>15</v>
      </c>
      <c r="D18" s="90">
        <v>525</v>
      </c>
      <c r="E18" s="91">
        <v>9.91</v>
      </c>
      <c r="F18" s="89" t="s">
        <v>7</v>
      </c>
      <c r="G18" s="92" t="s">
        <v>36</v>
      </c>
    </row>
    <row r="19" spans="1:7" s="79" customFormat="1" ht="14.45" customHeight="1" x14ac:dyDescent="0.2">
      <c r="A19" s="87">
        <v>45086</v>
      </c>
      <c r="B19" s="88">
        <v>45086.377447515399</v>
      </c>
      <c r="C19" s="89" t="s">
        <v>15</v>
      </c>
      <c r="D19" s="90">
        <v>1462</v>
      </c>
      <c r="E19" s="91">
        <v>9.91</v>
      </c>
      <c r="F19" s="89" t="s">
        <v>7</v>
      </c>
      <c r="G19" s="92" t="s">
        <v>36</v>
      </c>
    </row>
    <row r="20" spans="1:7" s="79" customFormat="1" ht="14.45" customHeight="1" x14ac:dyDescent="0.2">
      <c r="A20" s="87">
        <v>45086</v>
      </c>
      <c r="B20" s="88">
        <v>45086.377447546103</v>
      </c>
      <c r="C20" s="89" t="s">
        <v>15</v>
      </c>
      <c r="D20" s="90">
        <v>1656</v>
      </c>
      <c r="E20" s="91">
        <v>9.91</v>
      </c>
      <c r="F20" s="89" t="s">
        <v>7</v>
      </c>
      <c r="G20" s="92" t="s">
        <v>36</v>
      </c>
    </row>
    <row r="21" spans="1:7" s="79" customFormat="1" ht="14.45" customHeight="1" x14ac:dyDescent="0.2">
      <c r="A21" s="87">
        <v>45086</v>
      </c>
      <c r="B21" s="88">
        <v>45086.377948123903</v>
      </c>
      <c r="C21" s="89" t="s">
        <v>15</v>
      </c>
      <c r="D21" s="90">
        <v>52</v>
      </c>
      <c r="E21" s="91">
        <v>9.91</v>
      </c>
      <c r="F21" s="89" t="s">
        <v>7</v>
      </c>
      <c r="G21" s="92" t="s">
        <v>36</v>
      </c>
    </row>
    <row r="22" spans="1:7" s="79" customFormat="1" ht="14.45" customHeight="1" x14ac:dyDescent="0.2">
      <c r="A22" s="87">
        <v>45086</v>
      </c>
      <c r="B22" s="88">
        <v>45086.377948124398</v>
      </c>
      <c r="C22" s="89" t="s">
        <v>15</v>
      </c>
      <c r="D22" s="90">
        <v>457</v>
      </c>
      <c r="E22" s="91">
        <v>9.91</v>
      </c>
      <c r="F22" s="89" t="s">
        <v>7</v>
      </c>
      <c r="G22" s="92" t="s">
        <v>36</v>
      </c>
    </row>
    <row r="23" spans="1:7" s="79" customFormat="1" ht="14.45" customHeight="1" x14ac:dyDescent="0.2">
      <c r="A23" s="87">
        <v>45086</v>
      </c>
      <c r="B23" s="88">
        <v>45086.3779481245</v>
      </c>
      <c r="C23" s="89" t="s">
        <v>15</v>
      </c>
      <c r="D23" s="90">
        <v>300</v>
      </c>
      <c r="E23" s="91">
        <v>9.91</v>
      </c>
      <c r="F23" s="89" t="s">
        <v>7</v>
      </c>
      <c r="G23" s="92" t="s">
        <v>36</v>
      </c>
    </row>
    <row r="24" spans="1:7" s="79" customFormat="1" ht="14.45" customHeight="1" x14ac:dyDescent="0.2">
      <c r="A24" s="87">
        <v>45086</v>
      </c>
      <c r="B24" s="88">
        <v>45086.377948125701</v>
      </c>
      <c r="C24" s="89" t="s">
        <v>15</v>
      </c>
      <c r="D24" s="90">
        <v>3086</v>
      </c>
      <c r="E24" s="91">
        <v>9.91</v>
      </c>
      <c r="F24" s="89" t="s">
        <v>7</v>
      </c>
      <c r="G24" s="92" t="s">
        <v>36</v>
      </c>
    </row>
    <row r="25" spans="1:7" s="79" customFormat="1" ht="14.45" customHeight="1" x14ac:dyDescent="0.2">
      <c r="A25" s="87">
        <v>45086</v>
      </c>
      <c r="B25" s="88">
        <v>45086.378077686102</v>
      </c>
      <c r="C25" s="89" t="s">
        <v>15</v>
      </c>
      <c r="D25" s="90">
        <v>2775</v>
      </c>
      <c r="E25" s="91">
        <v>9.9</v>
      </c>
      <c r="F25" s="89" t="s">
        <v>7</v>
      </c>
      <c r="G25" s="92" t="s">
        <v>36</v>
      </c>
    </row>
    <row r="26" spans="1:7" s="79" customFormat="1" ht="14.45" customHeight="1" x14ac:dyDescent="0.2">
      <c r="A26" s="87">
        <v>45086</v>
      </c>
      <c r="B26" s="88">
        <v>45086.3786109664</v>
      </c>
      <c r="C26" s="89" t="s">
        <v>15</v>
      </c>
      <c r="D26" s="90">
        <v>1463</v>
      </c>
      <c r="E26" s="91">
        <v>9.89</v>
      </c>
      <c r="F26" s="89" t="s">
        <v>7</v>
      </c>
      <c r="G26" s="92" t="s">
        <v>36</v>
      </c>
    </row>
    <row r="27" spans="1:7" s="79" customFormat="1" ht="14.45" customHeight="1" x14ac:dyDescent="0.2">
      <c r="A27" s="87">
        <v>45086</v>
      </c>
      <c r="B27" s="88">
        <v>45086.380233277101</v>
      </c>
      <c r="C27" s="89" t="s">
        <v>15</v>
      </c>
      <c r="D27" s="90">
        <v>2454</v>
      </c>
      <c r="E27" s="91">
        <v>9.93</v>
      </c>
      <c r="F27" s="89" t="s">
        <v>7</v>
      </c>
      <c r="G27" s="92" t="s">
        <v>36</v>
      </c>
    </row>
    <row r="28" spans="1:7" s="79" customFormat="1" ht="14.45" customHeight="1" x14ac:dyDescent="0.2">
      <c r="A28" s="87">
        <v>45086</v>
      </c>
      <c r="B28" s="88">
        <v>45086.3802332778</v>
      </c>
      <c r="C28" s="89" t="s">
        <v>15</v>
      </c>
      <c r="D28" s="90">
        <v>3247</v>
      </c>
      <c r="E28" s="91">
        <v>9.93</v>
      </c>
      <c r="F28" s="89" t="s">
        <v>7</v>
      </c>
      <c r="G28" s="92" t="s">
        <v>36</v>
      </c>
    </row>
    <row r="29" spans="1:7" s="79" customFormat="1" ht="14.45" customHeight="1" x14ac:dyDescent="0.2">
      <c r="A29" s="87">
        <v>45086</v>
      </c>
      <c r="B29" s="88">
        <v>45086.3802333598</v>
      </c>
      <c r="C29" s="89" t="s">
        <v>15</v>
      </c>
      <c r="D29" s="90">
        <v>1892</v>
      </c>
      <c r="E29" s="91">
        <v>9.93</v>
      </c>
      <c r="F29" s="89" t="s">
        <v>7</v>
      </c>
      <c r="G29" s="92" t="s">
        <v>36</v>
      </c>
    </row>
    <row r="30" spans="1:7" s="79" customFormat="1" ht="14.45" customHeight="1" x14ac:dyDescent="0.2">
      <c r="A30" s="87">
        <v>45086</v>
      </c>
      <c r="B30" s="88">
        <v>45086.380233361102</v>
      </c>
      <c r="C30" s="89" t="s">
        <v>15</v>
      </c>
      <c r="D30" s="90">
        <v>403</v>
      </c>
      <c r="E30" s="91">
        <v>9.93</v>
      </c>
      <c r="F30" s="89" t="s">
        <v>7</v>
      </c>
      <c r="G30" s="92" t="s">
        <v>36</v>
      </c>
    </row>
    <row r="31" spans="1:7" s="79" customFormat="1" ht="14.45" customHeight="1" x14ac:dyDescent="0.2">
      <c r="A31" s="87">
        <v>45086</v>
      </c>
      <c r="B31" s="88">
        <v>45086.380233361298</v>
      </c>
      <c r="C31" s="89" t="s">
        <v>15</v>
      </c>
      <c r="D31" s="90">
        <v>567</v>
      </c>
      <c r="E31" s="91">
        <v>9.93</v>
      </c>
      <c r="F31" s="89" t="s">
        <v>7</v>
      </c>
      <c r="G31" s="92" t="s">
        <v>36</v>
      </c>
    </row>
    <row r="32" spans="1:7" s="79" customFormat="1" ht="14.45" customHeight="1" x14ac:dyDescent="0.2">
      <c r="A32" s="87">
        <v>45086</v>
      </c>
      <c r="B32" s="88">
        <v>45086.380233361699</v>
      </c>
      <c r="C32" s="89" t="s">
        <v>15</v>
      </c>
      <c r="D32" s="90">
        <v>672</v>
      </c>
      <c r="E32" s="91">
        <v>9.93</v>
      </c>
      <c r="F32" s="89" t="s">
        <v>7</v>
      </c>
      <c r="G32" s="92" t="s">
        <v>36</v>
      </c>
    </row>
    <row r="33" spans="1:7" s="79" customFormat="1" ht="14.45" customHeight="1" x14ac:dyDescent="0.2">
      <c r="A33" s="87">
        <v>45086</v>
      </c>
      <c r="B33" s="88">
        <v>45086.380233362303</v>
      </c>
      <c r="C33" s="89" t="s">
        <v>15</v>
      </c>
      <c r="D33" s="90">
        <v>250</v>
      </c>
      <c r="E33" s="91">
        <v>9.93</v>
      </c>
      <c r="F33" s="89" t="s">
        <v>7</v>
      </c>
      <c r="G33" s="92" t="s">
        <v>36</v>
      </c>
    </row>
    <row r="34" spans="1:7" s="79" customFormat="1" ht="14.45" customHeight="1" x14ac:dyDescent="0.2">
      <c r="A34" s="87">
        <v>45086</v>
      </c>
      <c r="B34" s="88">
        <v>45086.380233362703</v>
      </c>
      <c r="C34" s="89" t="s">
        <v>15</v>
      </c>
      <c r="D34" s="90">
        <v>2</v>
      </c>
      <c r="E34" s="91">
        <v>9.93</v>
      </c>
      <c r="F34" s="89" t="s">
        <v>7</v>
      </c>
      <c r="G34" s="92" t="s">
        <v>36</v>
      </c>
    </row>
    <row r="35" spans="1:7" s="79" customFormat="1" ht="14.45" customHeight="1" x14ac:dyDescent="0.2">
      <c r="A35" s="87">
        <v>45086</v>
      </c>
      <c r="B35" s="88">
        <v>45086.380609898697</v>
      </c>
      <c r="C35" s="89" t="s">
        <v>15</v>
      </c>
      <c r="D35" s="90">
        <v>1511</v>
      </c>
      <c r="E35" s="91">
        <v>9.92</v>
      </c>
      <c r="F35" s="89" t="s">
        <v>7</v>
      </c>
      <c r="G35" s="92" t="s">
        <v>36</v>
      </c>
    </row>
    <row r="36" spans="1:7" s="79" customFormat="1" ht="14.45" customHeight="1" x14ac:dyDescent="0.2">
      <c r="A36" s="87">
        <v>45086</v>
      </c>
      <c r="B36" s="88">
        <v>45086.382628575098</v>
      </c>
      <c r="C36" s="89" t="s">
        <v>15</v>
      </c>
      <c r="D36" s="90">
        <v>1646</v>
      </c>
      <c r="E36" s="91">
        <v>9.92</v>
      </c>
      <c r="F36" s="89" t="s">
        <v>7</v>
      </c>
      <c r="G36" s="92" t="s">
        <v>36</v>
      </c>
    </row>
    <row r="37" spans="1:7" s="79" customFormat="1" ht="14.45" customHeight="1" x14ac:dyDescent="0.2">
      <c r="A37" s="87">
        <v>45086</v>
      </c>
      <c r="B37" s="88">
        <v>45086.382628652798</v>
      </c>
      <c r="C37" s="89" t="s">
        <v>15</v>
      </c>
      <c r="D37" s="90">
        <v>356</v>
      </c>
      <c r="E37" s="91">
        <v>9.92</v>
      </c>
      <c r="F37" s="89" t="s">
        <v>7</v>
      </c>
      <c r="G37" s="92" t="s">
        <v>36</v>
      </c>
    </row>
    <row r="38" spans="1:7" s="79" customFormat="1" ht="14.45" customHeight="1" x14ac:dyDescent="0.2">
      <c r="A38" s="87">
        <v>45086</v>
      </c>
      <c r="B38" s="88">
        <v>45086.382628699503</v>
      </c>
      <c r="C38" s="89" t="s">
        <v>15</v>
      </c>
      <c r="D38" s="90">
        <v>2636</v>
      </c>
      <c r="E38" s="91">
        <v>9.92</v>
      </c>
      <c r="F38" s="89" t="s">
        <v>7</v>
      </c>
      <c r="G38" s="92" t="s">
        <v>36</v>
      </c>
    </row>
    <row r="39" spans="1:7" s="79" customFormat="1" ht="14.45" customHeight="1" x14ac:dyDescent="0.2">
      <c r="A39" s="87">
        <v>45086</v>
      </c>
      <c r="B39" s="88">
        <v>45086.3830400308</v>
      </c>
      <c r="C39" s="89" t="s">
        <v>15</v>
      </c>
      <c r="D39" s="90">
        <v>3403</v>
      </c>
      <c r="E39" s="91">
        <v>9.92</v>
      </c>
      <c r="F39" s="89" t="s">
        <v>7</v>
      </c>
      <c r="G39" s="92" t="s">
        <v>36</v>
      </c>
    </row>
    <row r="40" spans="1:7" s="79" customFormat="1" ht="14.45" customHeight="1" x14ac:dyDescent="0.2">
      <c r="A40" s="87">
        <v>45086</v>
      </c>
      <c r="B40" s="88">
        <v>45086.383040100998</v>
      </c>
      <c r="C40" s="89" t="s">
        <v>15</v>
      </c>
      <c r="D40" s="90">
        <v>3396</v>
      </c>
      <c r="E40" s="91">
        <v>9.92</v>
      </c>
      <c r="F40" s="89" t="s">
        <v>7</v>
      </c>
      <c r="G40" s="92" t="s">
        <v>36</v>
      </c>
    </row>
    <row r="41" spans="1:7" s="79" customFormat="1" ht="14.45" customHeight="1" x14ac:dyDescent="0.2">
      <c r="A41" s="87">
        <v>45086</v>
      </c>
      <c r="B41" s="88">
        <v>45086.384060953998</v>
      </c>
      <c r="C41" s="89" t="s">
        <v>15</v>
      </c>
      <c r="D41" s="90">
        <v>1684</v>
      </c>
      <c r="E41" s="91">
        <v>9.92</v>
      </c>
      <c r="F41" s="89" t="s">
        <v>7</v>
      </c>
      <c r="G41" s="92" t="s">
        <v>36</v>
      </c>
    </row>
    <row r="42" spans="1:7" s="79" customFormat="1" ht="14.45" customHeight="1" x14ac:dyDescent="0.2">
      <c r="A42" s="87">
        <v>45086</v>
      </c>
      <c r="B42" s="88">
        <v>45086.384060954602</v>
      </c>
      <c r="C42" s="89" t="s">
        <v>15</v>
      </c>
      <c r="D42" s="90">
        <v>3027</v>
      </c>
      <c r="E42" s="91">
        <v>9.92</v>
      </c>
      <c r="F42" s="89" t="s">
        <v>7</v>
      </c>
      <c r="G42" s="92" t="s">
        <v>36</v>
      </c>
    </row>
    <row r="43" spans="1:7" s="79" customFormat="1" ht="14.45" customHeight="1" x14ac:dyDescent="0.2">
      <c r="A43" s="87">
        <v>45086</v>
      </c>
      <c r="B43" s="88">
        <v>45086.385884149502</v>
      </c>
      <c r="C43" s="89" t="s">
        <v>15</v>
      </c>
      <c r="D43" s="90">
        <v>4250</v>
      </c>
      <c r="E43" s="91">
        <v>9.93</v>
      </c>
      <c r="F43" s="89" t="s">
        <v>7</v>
      </c>
      <c r="G43" s="92" t="s">
        <v>36</v>
      </c>
    </row>
    <row r="44" spans="1:7" s="79" customFormat="1" ht="14.45" customHeight="1" x14ac:dyDescent="0.2">
      <c r="A44" s="87">
        <v>45086</v>
      </c>
      <c r="B44" s="88">
        <v>45086.385884789401</v>
      </c>
      <c r="C44" s="89" t="s">
        <v>15</v>
      </c>
      <c r="D44" s="90">
        <v>2865</v>
      </c>
      <c r="E44" s="91">
        <v>9.93</v>
      </c>
      <c r="F44" s="89" t="s">
        <v>7</v>
      </c>
      <c r="G44" s="92" t="s">
        <v>36</v>
      </c>
    </row>
    <row r="45" spans="1:7" s="79" customFormat="1" ht="14.45" customHeight="1" x14ac:dyDescent="0.2">
      <c r="A45" s="87">
        <v>45086</v>
      </c>
      <c r="B45" s="88">
        <v>45086.387766244101</v>
      </c>
      <c r="C45" s="89" t="s">
        <v>15</v>
      </c>
      <c r="D45" s="90">
        <v>581</v>
      </c>
      <c r="E45" s="91">
        <v>9.93</v>
      </c>
      <c r="F45" s="89" t="s">
        <v>7</v>
      </c>
      <c r="G45" s="92" t="s">
        <v>36</v>
      </c>
    </row>
    <row r="46" spans="1:7" s="79" customFormat="1" ht="14.45" customHeight="1" x14ac:dyDescent="0.2">
      <c r="A46" s="87">
        <v>45086</v>
      </c>
      <c r="B46" s="88">
        <v>45086.387766244297</v>
      </c>
      <c r="C46" s="89" t="s">
        <v>15</v>
      </c>
      <c r="D46" s="90">
        <v>2581</v>
      </c>
      <c r="E46" s="91">
        <v>9.93</v>
      </c>
      <c r="F46" s="89" t="s">
        <v>7</v>
      </c>
      <c r="G46" s="92" t="s">
        <v>36</v>
      </c>
    </row>
    <row r="47" spans="1:7" s="79" customFormat="1" ht="14.45" customHeight="1" x14ac:dyDescent="0.2">
      <c r="A47" s="87">
        <v>45086</v>
      </c>
      <c r="B47" s="88">
        <v>45086.388094099799</v>
      </c>
      <c r="C47" s="89" t="s">
        <v>15</v>
      </c>
      <c r="D47" s="90">
        <v>2501</v>
      </c>
      <c r="E47" s="91">
        <v>9.93</v>
      </c>
      <c r="F47" s="89" t="s">
        <v>7</v>
      </c>
      <c r="G47" s="92" t="s">
        <v>36</v>
      </c>
    </row>
    <row r="48" spans="1:7" s="79" customFormat="1" ht="14.45" customHeight="1" x14ac:dyDescent="0.2">
      <c r="A48" s="87">
        <v>45086</v>
      </c>
      <c r="B48" s="88">
        <v>45086.388094100002</v>
      </c>
      <c r="C48" s="89" t="s">
        <v>15</v>
      </c>
      <c r="D48" s="90">
        <v>910</v>
      </c>
      <c r="E48" s="91">
        <v>9.93</v>
      </c>
      <c r="F48" s="89" t="s">
        <v>7</v>
      </c>
      <c r="G48" s="92" t="s">
        <v>36</v>
      </c>
    </row>
    <row r="49" spans="1:7" s="79" customFormat="1" ht="14.45" customHeight="1" x14ac:dyDescent="0.2">
      <c r="A49" s="87">
        <v>45086</v>
      </c>
      <c r="B49" s="88">
        <v>45086.388891431197</v>
      </c>
      <c r="C49" s="89" t="s">
        <v>15</v>
      </c>
      <c r="D49" s="90">
        <v>1414</v>
      </c>
      <c r="E49" s="91">
        <v>9.93</v>
      </c>
      <c r="F49" s="89" t="s">
        <v>7</v>
      </c>
      <c r="G49" s="92" t="s">
        <v>36</v>
      </c>
    </row>
    <row r="50" spans="1:7" s="79" customFormat="1" ht="14.45" customHeight="1" x14ac:dyDescent="0.2">
      <c r="A50" s="87">
        <v>45086</v>
      </c>
      <c r="B50" s="88">
        <v>45086.388891431801</v>
      </c>
      <c r="C50" s="89" t="s">
        <v>15</v>
      </c>
      <c r="D50" s="90">
        <v>1878</v>
      </c>
      <c r="E50" s="91">
        <v>9.93</v>
      </c>
      <c r="F50" s="89" t="s">
        <v>7</v>
      </c>
      <c r="G50" s="92" t="s">
        <v>36</v>
      </c>
    </row>
    <row r="51" spans="1:7" s="79" customFormat="1" ht="14.45" customHeight="1" x14ac:dyDescent="0.2">
      <c r="A51" s="87">
        <v>45086</v>
      </c>
      <c r="B51" s="88">
        <v>45086.3889009915</v>
      </c>
      <c r="C51" s="89" t="s">
        <v>15</v>
      </c>
      <c r="D51" s="90">
        <v>1011</v>
      </c>
      <c r="E51" s="91">
        <v>9.93</v>
      </c>
      <c r="F51" s="89" t="s">
        <v>7</v>
      </c>
      <c r="G51" s="92" t="s">
        <v>36</v>
      </c>
    </row>
    <row r="52" spans="1:7" s="79" customFormat="1" ht="14.45" customHeight="1" x14ac:dyDescent="0.2">
      <c r="A52" s="87">
        <v>45086</v>
      </c>
      <c r="B52" s="88">
        <v>45086.388900991697</v>
      </c>
      <c r="C52" s="89" t="s">
        <v>15</v>
      </c>
      <c r="D52" s="90">
        <v>1800</v>
      </c>
      <c r="E52" s="91">
        <v>9.93</v>
      </c>
      <c r="F52" s="89" t="s">
        <v>7</v>
      </c>
      <c r="G52" s="92" t="s">
        <v>36</v>
      </c>
    </row>
    <row r="53" spans="1:7" s="79" customFormat="1" ht="14.45" customHeight="1" x14ac:dyDescent="0.2">
      <c r="A53" s="87">
        <v>45086</v>
      </c>
      <c r="B53" s="88">
        <v>45086.388900992097</v>
      </c>
      <c r="C53" s="89" t="s">
        <v>15</v>
      </c>
      <c r="D53" s="90">
        <v>1956</v>
      </c>
      <c r="E53" s="91">
        <v>9.93</v>
      </c>
      <c r="F53" s="89" t="s">
        <v>7</v>
      </c>
      <c r="G53" s="92" t="s">
        <v>36</v>
      </c>
    </row>
    <row r="54" spans="1:7" s="79" customFormat="1" ht="14.45" customHeight="1" x14ac:dyDescent="0.2">
      <c r="A54" s="87">
        <v>45086</v>
      </c>
      <c r="B54" s="88">
        <v>45086.392379336299</v>
      </c>
      <c r="C54" s="89" t="s">
        <v>15</v>
      </c>
      <c r="D54" s="90">
        <v>880</v>
      </c>
      <c r="E54" s="91">
        <v>9.9499999999999993</v>
      </c>
      <c r="F54" s="89" t="s">
        <v>7</v>
      </c>
      <c r="G54" s="92" t="s">
        <v>36</v>
      </c>
    </row>
    <row r="55" spans="1:7" s="79" customFormat="1" ht="14.45" customHeight="1" x14ac:dyDescent="0.2">
      <c r="A55" s="87">
        <v>45086</v>
      </c>
      <c r="B55" s="88">
        <v>45086.392379336598</v>
      </c>
      <c r="C55" s="89" t="s">
        <v>15</v>
      </c>
      <c r="D55" s="90">
        <v>925</v>
      </c>
      <c r="E55" s="91">
        <v>9.9499999999999993</v>
      </c>
      <c r="F55" s="89" t="s">
        <v>7</v>
      </c>
      <c r="G55" s="92" t="s">
        <v>36</v>
      </c>
    </row>
    <row r="56" spans="1:7" s="79" customFormat="1" ht="14.45" customHeight="1" x14ac:dyDescent="0.2">
      <c r="A56" s="87">
        <v>45086</v>
      </c>
      <c r="B56" s="88">
        <v>45086.392379336903</v>
      </c>
      <c r="C56" s="89" t="s">
        <v>15</v>
      </c>
      <c r="D56" s="90">
        <v>2554</v>
      </c>
      <c r="E56" s="91">
        <v>9.9499999999999993</v>
      </c>
      <c r="F56" s="89" t="s">
        <v>7</v>
      </c>
      <c r="G56" s="92" t="s">
        <v>36</v>
      </c>
    </row>
    <row r="57" spans="1:7" s="79" customFormat="1" ht="14.45" customHeight="1" x14ac:dyDescent="0.2">
      <c r="A57" s="87">
        <v>45086</v>
      </c>
      <c r="B57" s="88">
        <v>45086.392379553799</v>
      </c>
      <c r="C57" s="89" t="s">
        <v>15</v>
      </c>
      <c r="D57" s="90">
        <v>985</v>
      </c>
      <c r="E57" s="91">
        <v>9.9499999999999993</v>
      </c>
      <c r="F57" s="89" t="s">
        <v>7</v>
      </c>
      <c r="G57" s="92" t="s">
        <v>36</v>
      </c>
    </row>
    <row r="58" spans="1:7" s="79" customFormat="1" ht="14.45" customHeight="1" x14ac:dyDescent="0.2">
      <c r="A58" s="87">
        <v>45086</v>
      </c>
      <c r="B58" s="88">
        <v>45086.3923795546</v>
      </c>
      <c r="C58" s="89" t="s">
        <v>15</v>
      </c>
      <c r="D58" s="90">
        <v>1122</v>
      </c>
      <c r="E58" s="91">
        <v>9.9499999999999993</v>
      </c>
      <c r="F58" s="89" t="s">
        <v>7</v>
      </c>
      <c r="G58" s="92" t="s">
        <v>36</v>
      </c>
    </row>
    <row r="59" spans="1:7" s="79" customFormat="1" ht="14.45" customHeight="1" x14ac:dyDescent="0.2">
      <c r="A59" s="87">
        <v>45086</v>
      </c>
      <c r="B59" s="88">
        <v>45086.392379659301</v>
      </c>
      <c r="C59" s="89" t="s">
        <v>15</v>
      </c>
      <c r="D59" s="90">
        <v>229</v>
      </c>
      <c r="E59" s="91">
        <v>9.9499999999999993</v>
      </c>
      <c r="F59" s="89" t="s">
        <v>7</v>
      </c>
      <c r="G59" s="92" t="s">
        <v>36</v>
      </c>
    </row>
    <row r="60" spans="1:7" s="79" customFormat="1" ht="14.45" customHeight="1" x14ac:dyDescent="0.2">
      <c r="A60" s="87">
        <v>45086</v>
      </c>
      <c r="B60" s="88">
        <v>45086.392379659999</v>
      </c>
      <c r="C60" s="89" t="s">
        <v>15</v>
      </c>
      <c r="D60" s="90">
        <v>660</v>
      </c>
      <c r="E60" s="91">
        <v>9.9499999999999993</v>
      </c>
      <c r="F60" s="89" t="s">
        <v>7</v>
      </c>
      <c r="G60" s="92" t="s">
        <v>36</v>
      </c>
    </row>
    <row r="61" spans="1:7" s="79" customFormat="1" ht="14.45" customHeight="1" x14ac:dyDescent="0.2">
      <c r="A61" s="87">
        <v>45086</v>
      </c>
      <c r="B61" s="88">
        <v>45086.393411577301</v>
      </c>
      <c r="C61" s="89" t="s">
        <v>15</v>
      </c>
      <c r="D61" s="90">
        <v>607</v>
      </c>
      <c r="E61" s="91">
        <v>9.9600000000000009</v>
      </c>
      <c r="F61" s="89" t="s">
        <v>7</v>
      </c>
      <c r="G61" s="92" t="s">
        <v>36</v>
      </c>
    </row>
    <row r="62" spans="1:7" s="79" customFormat="1" ht="14.45" customHeight="1" x14ac:dyDescent="0.2">
      <c r="A62" s="87">
        <v>45086</v>
      </c>
      <c r="B62" s="88">
        <v>45086.393411577897</v>
      </c>
      <c r="C62" s="89" t="s">
        <v>15</v>
      </c>
      <c r="D62" s="90">
        <v>8744</v>
      </c>
      <c r="E62" s="91">
        <v>9.9600000000000009</v>
      </c>
      <c r="F62" s="89" t="s">
        <v>7</v>
      </c>
      <c r="G62" s="92" t="s">
        <v>36</v>
      </c>
    </row>
    <row r="63" spans="1:7" s="79" customFormat="1" ht="14.45" customHeight="1" x14ac:dyDescent="0.2">
      <c r="A63" s="87">
        <v>45086</v>
      </c>
      <c r="B63" s="88">
        <v>45086.393819389101</v>
      </c>
      <c r="C63" s="89" t="s">
        <v>15</v>
      </c>
      <c r="D63" s="90">
        <v>2681</v>
      </c>
      <c r="E63" s="91">
        <v>9.9499999999999993</v>
      </c>
      <c r="F63" s="89" t="s">
        <v>7</v>
      </c>
      <c r="G63" s="92" t="s">
        <v>36</v>
      </c>
    </row>
    <row r="64" spans="1:7" s="79" customFormat="1" ht="14.45" customHeight="1" x14ac:dyDescent="0.2">
      <c r="A64" s="87">
        <v>45086</v>
      </c>
      <c r="B64" s="88">
        <v>45086.3946256821</v>
      </c>
      <c r="C64" s="89" t="s">
        <v>15</v>
      </c>
      <c r="D64" s="90">
        <v>1593</v>
      </c>
      <c r="E64" s="91">
        <v>9.94</v>
      </c>
      <c r="F64" s="89" t="s">
        <v>7</v>
      </c>
      <c r="G64" s="92" t="s">
        <v>36</v>
      </c>
    </row>
    <row r="65" spans="1:7" s="79" customFormat="1" ht="14.45" customHeight="1" x14ac:dyDescent="0.2">
      <c r="A65" s="87">
        <v>45086</v>
      </c>
      <c r="B65" s="88">
        <v>45086.396549154102</v>
      </c>
      <c r="C65" s="89" t="s">
        <v>15</v>
      </c>
      <c r="D65" s="90">
        <v>2849</v>
      </c>
      <c r="E65" s="91">
        <v>9.9499999999999993</v>
      </c>
      <c r="F65" s="89" t="s">
        <v>7</v>
      </c>
      <c r="G65" s="92" t="s">
        <v>36</v>
      </c>
    </row>
    <row r="66" spans="1:7" s="79" customFormat="1" ht="14.45" customHeight="1" x14ac:dyDescent="0.2">
      <c r="A66" s="87">
        <v>45086</v>
      </c>
      <c r="B66" s="88">
        <v>45086.396552977501</v>
      </c>
      <c r="C66" s="89" t="s">
        <v>15</v>
      </c>
      <c r="D66" s="90">
        <v>5666</v>
      </c>
      <c r="E66" s="91">
        <v>9.94</v>
      </c>
      <c r="F66" s="89" t="s">
        <v>7</v>
      </c>
      <c r="G66" s="92" t="s">
        <v>36</v>
      </c>
    </row>
    <row r="67" spans="1:7" s="79" customFormat="1" ht="14.45" customHeight="1" x14ac:dyDescent="0.2">
      <c r="A67" s="87">
        <v>45086</v>
      </c>
      <c r="B67" s="88">
        <v>45086.398822020303</v>
      </c>
      <c r="C67" s="89" t="s">
        <v>15</v>
      </c>
      <c r="D67" s="90">
        <v>3068</v>
      </c>
      <c r="E67" s="91">
        <v>9.9600000000000009</v>
      </c>
      <c r="F67" s="89" t="s">
        <v>7</v>
      </c>
      <c r="G67" s="92" t="s">
        <v>36</v>
      </c>
    </row>
    <row r="68" spans="1:7" s="79" customFormat="1" ht="14.45" customHeight="1" x14ac:dyDescent="0.2">
      <c r="A68" s="87">
        <v>45086</v>
      </c>
      <c r="B68" s="88">
        <v>45086.398822020601</v>
      </c>
      <c r="C68" s="89" t="s">
        <v>15</v>
      </c>
      <c r="D68" s="90">
        <v>4605</v>
      </c>
      <c r="E68" s="91">
        <v>9.9600000000000009</v>
      </c>
      <c r="F68" s="89" t="s">
        <v>7</v>
      </c>
      <c r="G68" s="92" t="s">
        <v>36</v>
      </c>
    </row>
    <row r="69" spans="1:7" s="79" customFormat="1" ht="14.45" customHeight="1" x14ac:dyDescent="0.2">
      <c r="A69" s="87">
        <v>45086</v>
      </c>
      <c r="B69" s="88">
        <v>45086.399679307797</v>
      </c>
      <c r="C69" s="89" t="s">
        <v>15</v>
      </c>
      <c r="D69" s="90">
        <v>1456</v>
      </c>
      <c r="E69" s="91">
        <v>9.9600000000000009</v>
      </c>
      <c r="F69" s="89" t="s">
        <v>7</v>
      </c>
      <c r="G69" s="92" t="s">
        <v>36</v>
      </c>
    </row>
    <row r="70" spans="1:7" s="79" customFormat="1" ht="14.45" customHeight="1" x14ac:dyDescent="0.2">
      <c r="A70" s="87">
        <v>45086</v>
      </c>
      <c r="B70" s="88">
        <v>45086.3996928704</v>
      </c>
      <c r="C70" s="89" t="s">
        <v>15</v>
      </c>
      <c r="D70" s="90">
        <v>590</v>
      </c>
      <c r="E70" s="91">
        <v>9.9600000000000009</v>
      </c>
      <c r="F70" s="89" t="s">
        <v>7</v>
      </c>
      <c r="G70" s="92" t="s">
        <v>36</v>
      </c>
    </row>
    <row r="71" spans="1:7" s="79" customFormat="1" ht="14.45" customHeight="1" x14ac:dyDescent="0.2">
      <c r="A71" s="87">
        <v>45086</v>
      </c>
      <c r="B71" s="88">
        <v>45086.399692870698</v>
      </c>
      <c r="C71" s="89" t="s">
        <v>15</v>
      </c>
      <c r="D71" s="90">
        <v>552</v>
      </c>
      <c r="E71" s="91">
        <v>9.9600000000000009</v>
      </c>
      <c r="F71" s="89" t="s">
        <v>7</v>
      </c>
      <c r="G71" s="92" t="s">
        <v>36</v>
      </c>
    </row>
    <row r="72" spans="1:7" s="79" customFormat="1" ht="14.45" customHeight="1" x14ac:dyDescent="0.2">
      <c r="A72" s="87">
        <v>45086</v>
      </c>
      <c r="B72" s="88">
        <v>45086.399692871099</v>
      </c>
      <c r="C72" s="89" t="s">
        <v>15</v>
      </c>
      <c r="D72" s="90">
        <v>1930</v>
      </c>
      <c r="E72" s="91">
        <v>9.9600000000000009</v>
      </c>
      <c r="F72" s="89" t="s">
        <v>7</v>
      </c>
      <c r="G72" s="92" t="s">
        <v>36</v>
      </c>
    </row>
    <row r="73" spans="1:7" s="79" customFormat="1" ht="14.45" customHeight="1" x14ac:dyDescent="0.2">
      <c r="A73" s="87">
        <v>45086</v>
      </c>
      <c r="B73" s="88">
        <v>45086.401104224104</v>
      </c>
      <c r="C73" s="89" t="s">
        <v>15</v>
      </c>
      <c r="D73" s="90">
        <v>1806</v>
      </c>
      <c r="E73" s="91">
        <v>9.9600000000000009</v>
      </c>
      <c r="F73" s="89" t="s">
        <v>7</v>
      </c>
      <c r="G73" s="92" t="s">
        <v>36</v>
      </c>
    </row>
    <row r="74" spans="1:7" s="79" customFormat="1" ht="14.45" customHeight="1" x14ac:dyDescent="0.2">
      <c r="A74" s="87">
        <v>45086</v>
      </c>
      <c r="B74" s="88">
        <v>45086.402645194103</v>
      </c>
      <c r="C74" s="89" t="s">
        <v>15</v>
      </c>
      <c r="D74" s="90">
        <v>5221</v>
      </c>
      <c r="E74" s="91">
        <v>9.9499999999999993</v>
      </c>
      <c r="F74" s="89" t="s">
        <v>7</v>
      </c>
      <c r="G74" s="92" t="s">
        <v>36</v>
      </c>
    </row>
    <row r="75" spans="1:7" s="79" customFormat="1" ht="14.45" customHeight="1" x14ac:dyDescent="0.2">
      <c r="A75" s="87">
        <v>45086</v>
      </c>
      <c r="B75" s="88">
        <v>45086.405438506001</v>
      </c>
      <c r="C75" s="89" t="s">
        <v>15</v>
      </c>
      <c r="D75" s="90">
        <v>1383</v>
      </c>
      <c r="E75" s="91">
        <v>9.9499999999999993</v>
      </c>
      <c r="F75" s="89" t="s">
        <v>7</v>
      </c>
      <c r="G75" s="92" t="s">
        <v>36</v>
      </c>
    </row>
    <row r="76" spans="1:7" s="79" customFormat="1" ht="14.45" customHeight="1" x14ac:dyDescent="0.2">
      <c r="A76" s="87">
        <v>45086</v>
      </c>
      <c r="B76" s="88">
        <v>45086.405438506597</v>
      </c>
      <c r="C76" s="89" t="s">
        <v>15</v>
      </c>
      <c r="D76" s="90">
        <v>1866</v>
      </c>
      <c r="E76" s="91">
        <v>9.9499999999999993</v>
      </c>
      <c r="F76" s="89" t="s">
        <v>7</v>
      </c>
      <c r="G76" s="92" t="s">
        <v>36</v>
      </c>
    </row>
    <row r="77" spans="1:7" s="79" customFormat="1" ht="14.45" customHeight="1" x14ac:dyDescent="0.2">
      <c r="A77" s="87">
        <v>45086</v>
      </c>
      <c r="B77" s="88">
        <v>45086.405439186899</v>
      </c>
      <c r="C77" s="89" t="s">
        <v>15</v>
      </c>
      <c r="D77" s="90">
        <v>3269</v>
      </c>
      <c r="E77" s="91">
        <v>9.94</v>
      </c>
      <c r="F77" s="89" t="s">
        <v>7</v>
      </c>
      <c r="G77" s="92" t="s">
        <v>36</v>
      </c>
    </row>
    <row r="78" spans="1:7" s="79" customFormat="1" ht="14.45" customHeight="1" x14ac:dyDescent="0.2">
      <c r="A78" s="87">
        <v>45086</v>
      </c>
      <c r="B78" s="88">
        <v>45086.407227186901</v>
      </c>
      <c r="C78" s="89" t="s">
        <v>15</v>
      </c>
      <c r="D78" s="90">
        <v>9335</v>
      </c>
      <c r="E78" s="91">
        <v>9.9499999999999993</v>
      </c>
      <c r="F78" s="89" t="s">
        <v>7</v>
      </c>
      <c r="G78" s="92" t="s">
        <v>36</v>
      </c>
    </row>
    <row r="79" spans="1:7" s="79" customFormat="1" ht="14.45" customHeight="1" x14ac:dyDescent="0.2">
      <c r="A79" s="87">
        <v>45086</v>
      </c>
      <c r="B79" s="88">
        <v>45086.407734803201</v>
      </c>
      <c r="C79" s="89" t="s">
        <v>15</v>
      </c>
      <c r="D79" s="90">
        <v>1540</v>
      </c>
      <c r="E79" s="91">
        <v>9.9499999999999993</v>
      </c>
      <c r="F79" s="89" t="s">
        <v>7</v>
      </c>
      <c r="G79" s="92" t="s">
        <v>36</v>
      </c>
    </row>
    <row r="80" spans="1:7" s="79" customFormat="1" ht="14.45" customHeight="1" x14ac:dyDescent="0.2">
      <c r="A80" s="87">
        <v>45086</v>
      </c>
      <c r="B80" s="88">
        <v>45086.408127648298</v>
      </c>
      <c r="C80" s="89" t="s">
        <v>15</v>
      </c>
      <c r="D80" s="90">
        <v>1832</v>
      </c>
      <c r="E80" s="91">
        <v>9.9499999999999993</v>
      </c>
      <c r="F80" s="89" t="s">
        <v>7</v>
      </c>
      <c r="G80" s="92" t="s">
        <v>36</v>
      </c>
    </row>
    <row r="81" spans="1:7" s="79" customFormat="1" ht="14.45" customHeight="1" x14ac:dyDescent="0.2">
      <c r="A81" s="87">
        <v>45086</v>
      </c>
      <c r="B81" s="88">
        <v>45086.408811631001</v>
      </c>
      <c r="C81" s="89" t="s">
        <v>15</v>
      </c>
      <c r="D81" s="90">
        <v>1471</v>
      </c>
      <c r="E81" s="91">
        <v>9.94</v>
      </c>
      <c r="F81" s="89" t="s">
        <v>7</v>
      </c>
      <c r="G81" s="92" t="s">
        <v>36</v>
      </c>
    </row>
    <row r="82" spans="1:7" s="79" customFormat="1" ht="14.45" customHeight="1" x14ac:dyDescent="0.2">
      <c r="A82" s="87">
        <v>45086</v>
      </c>
      <c r="B82" s="88">
        <v>45086.410795521399</v>
      </c>
      <c r="C82" s="89" t="s">
        <v>15</v>
      </c>
      <c r="D82" s="90">
        <v>2744</v>
      </c>
      <c r="E82" s="91">
        <v>9.99</v>
      </c>
      <c r="F82" s="89" t="s">
        <v>7</v>
      </c>
      <c r="G82" s="92" t="s">
        <v>36</v>
      </c>
    </row>
    <row r="83" spans="1:7" s="79" customFormat="1" ht="14.45" customHeight="1" x14ac:dyDescent="0.2">
      <c r="A83" s="87">
        <v>45086</v>
      </c>
      <c r="B83" s="88">
        <v>45086.410796087097</v>
      </c>
      <c r="C83" s="89" t="s">
        <v>15</v>
      </c>
      <c r="D83" s="90">
        <v>4253</v>
      </c>
      <c r="E83" s="91">
        <v>9.99</v>
      </c>
      <c r="F83" s="89" t="s">
        <v>7</v>
      </c>
      <c r="G83" s="92" t="s">
        <v>36</v>
      </c>
    </row>
    <row r="84" spans="1:7" s="79" customFormat="1" ht="14.45" customHeight="1" x14ac:dyDescent="0.2">
      <c r="A84" s="87">
        <v>45086</v>
      </c>
      <c r="B84" s="88">
        <v>45086.413219959097</v>
      </c>
      <c r="C84" s="89" t="s">
        <v>15</v>
      </c>
      <c r="D84" s="90">
        <v>2779</v>
      </c>
      <c r="E84" s="91">
        <v>10.01</v>
      </c>
      <c r="F84" s="89" t="s">
        <v>7</v>
      </c>
      <c r="G84" s="92" t="s">
        <v>36</v>
      </c>
    </row>
    <row r="85" spans="1:7" s="79" customFormat="1" ht="14.45" customHeight="1" x14ac:dyDescent="0.2">
      <c r="A85" s="87">
        <v>45086</v>
      </c>
      <c r="B85" s="88">
        <v>45086.413415385097</v>
      </c>
      <c r="C85" s="89" t="s">
        <v>15</v>
      </c>
      <c r="D85" s="90">
        <v>580</v>
      </c>
      <c r="E85" s="91">
        <v>10.01</v>
      </c>
      <c r="F85" s="89" t="s">
        <v>7</v>
      </c>
      <c r="G85" s="92" t="s">
        <v>36</v>
      </c>
    </row>
    <row r="86" spans="1:7" s="79" customFormat="1" ht="14.45" customHeight="1" x14ac:dyDescent="0.2">
      <c r="A86" s="87">
        <v>45086</v>
      </c>
      <c r="B86" s="88">
        <v>45086.413493309497</v>
      </c>
      <c r="C86" s="89" t="s">
        <v>15</v>
      </c>
      <c r="D86" s="90">
        <v>1429</v>
      </c>
      <c r="E86" s="91">
        <v>10.01</v>
      </c>
      <c r="F86" s="89" t="s">
        <v>7</v>
      </c>
      <c r="G86" s="92" t="s">
        <v>36</v>
      </c>
    </row>
    <row r="87" spans="1:7" s="79" customFormat="1" ht="14.45" customHeight="1" x14ac:dyDescent="0.2">
      <c r="A87" s="87">
        <v>45086</v>
      </c>
      <c r="B87" s="88">
        <v>45086.414968520701</v>
      </c>
      <c r="C87" s="89" t="s">
        <v>15</v>
      </c>
      <c r="D87" s="90">
        <v>8</v>
      </c>
      <c r="E87" s="91">
        <v>10.02</v>
      </c>
      <c r="F87" s="89" t="s">
        <v>7</v>
      </c>
      <c r="G87" s="92" t="s">
        <v>36</v>
      </c>
    </row>
    <row r="88" spans="1:7" s="79" customFormat="1" ht="14.45" customHeight="1" x14ac:dyDescent="0.2">
      <c r="A88" s="87">
        <v>45086</v>
      </c>
      <c r="B88" s="88">
        <v>45086.415026546303</v>
      </c>
      <c r="C88" s="89" t="s">
        <v>15</v>
      </c>
      <c r="D88" s="90">
        <v>1497</v>
      </c>
      <c r="E88" s="91">
        <v>10.02</v>
      </c>
      <c r="F88" s="89" t="s">
        <v>7</v>
      </c>
      <c r="G88" s="92" t="s">
        <v>36</v>
      </c>
    </row>
    <row r="89" spans="1:7" s="79" customFormat="1" ht="14.45" customHeight="1" x14ac:dyDescent="0.2">
      <c r="A89" s="87">
        <v>45086</v>
      </c>
      <c r="B89" s="88">
        <v>45086.4150265469</v>
      </c>
      <c r="C89" s="89" t="s">
        <v>15</v>
      </c>
      <c r="D89" s="90">
        <v>1693</v>
      </c>
      <c r="E89" s="91">
        <v>10.02</v>
      </c>
      <c r="F89" s="89" t="s">
        <v>7</v>
      </c>
      <c r="G89" s="92" t="s">
        <v>36</v>
      </c>
    </row>
    <row r="90" spans="1:7" s="79" customFormat="1" ht="14.45" customHeight="1" x14ac:dyDescent="0.2">
      <c r="A90" s="87">
        <v>45086</v>
      </c>
      <c r="B90" s="88">
        <v>45086.415604641399</v>
      </c>
      <c r="C90" s="89" t="s">
        <v>15</v>
      </c>
      <c r="D90" s="90">
        <v>1663</v>
      </c>
      <c r="E90" s="91">
        <v>10.01</v>
      </c>
      <c r="F90" s="89" t="s">
        <v>7</v>
      </c>
      <c r="G90" s="92" t="s">
        <v>36</v>
      </c>
    </row>
    <row r="91" spans="1:7" s="79" customFormat="1" ht="14.45" customHeight="1" x14ac:dyDescent="0.2">
      <c r="A91" s="87">
        <v>45086</v>
      </c>
      <c r="B91" s="88">
        <v>45086.416488492003</v>
      </c>
      <c r="C91" s="89" t="s">
        <v>15</v>
      </c>
      <c r="D91" s="90">
        <v>888</v>
      </c>
      <c r="E91" s="91">
        <v>10.029999999999999</v>
      </c>
      <c r="F91" s="89" t="s">
        <v>7</v>
      </c>
      <c r="G91" s="92" t="s">
        <v>36</v>
      </c>
    </row>
    <row r="92" spans="1:7" s="79" customFormat="1" ht="14.45" customHeight="1" x14ac:dyDescent="0.2">
      <c r="A92" s="87">
        <v>45086</v>
      </c>
      <c r="B92" s="88">
        <v>45086.416550432397</v>
      </c>
      <c r="C92" s="89" t="s">
        <v>15</v>
      </c>
      <c r="D92" s="90">
        <v>640</v>
      </c>
      <c r="E92" s="91">
        <v>10.029999999999999</v>
      </c>
      <c r="F92" s="89" t="s">
        <v>7</v>
      </c>
      <c r="G92" s="92" t="s">
        <v>36</v>
      </c>
    </row>
    <row r="93" spans="1:7" s="79" customFormat="1" ht="14.45" customHeight="1" x14ac:dyDescent="0.2">
      <c r="A93" s="87">
        <v>45086</v>
      </c>
      <c r="B93" s="88">
        <v>45086.417688405498</v>
      </c>
      <c r="C93" s="89" t="s">
        <v>15</v>
      </c>
      <c r="D93" s="90">
        <v>3296</v>
      </c>
      <c r="E93" s="91">
        <v>10.029999999999999</v>
      </c>
      <c r="F93" s="89" t="s">
        <v>7</v>
      </c>
      <c r="G93" s="92" t="s">
        <v>36</v>
      </c>
    </row>
    <row r="94" spans="1:7" s="79" customFormat="1" ht="14.45" customHeight="1" x14ac:dyDescent="0.2">
      <c r="A94" s="87">
        <v>45086</v>
      </c>
      <c r="B94" s="88">
        <v>45086.419208323001</v>
      </c>
      <c r="C94" s="89" t="s">
        <v>15</v>
      </c>
      <c r="D94" s="90">
        <v>3800</v>
      </c>
      <c r="E94" s="91">
        <v>10.02</v>
      </c>
      <c r="F94" s="89" t="s">
        <v>7</v>
      </c>
      <c r="G94" s="92" t="s">
        <v>36</v>
      </c>
    </row>
    <row r="95" spans="1:7" s="79" customFormat="1" ht="14.45" customHeight="1" x14ac:dyDescent="0.2">
      <c r="A95" s="87">
        <v>45086</v>
      </c>
      <c r="B95" s="88">
        <v>45086.419341585097</v>
      </c>
      <c r="C95" s="89" t="s">
        <v>15</v>
      </c>
      <c r="D95" s="90">
        <v>1235</v>
      </c>
      <c r="E95" s="91">
        <v>10.029999999999999</v>
      </c>
      <c r="F95" s="89" t="s">
        <v>7</v>
      </c>
      <c r="G95" s="92" t="s">
        <v>36</v>
      </c>
    </row>
    <row r="96" spans="1:7" s="79" customFormat="1" ht="14.45" customHeight="1" x14ac:dyDescent="0.2">
      <c r="A96" s="87">
        <v>45086</v>
      </c>
      <c r="B96" s="88">
        <v>45086.419341585701</v>
      </c>
      <c r="C96" s="89" t="s">
        <v>15</v>
      </c>
      <c r="D96" s="90">
        <v>726</v>
      </c>
      <c r="E96" s="91">
        <v>10.029999999999999</v>
      </c>
      <c r="F96" s="89" t="s">
        <v>7</v>
      </c>
      <c r="G96" s="92" t="s">
        <v>36</v>
      </c>
    </row>
    <row r="97" spans="1:7" s="79" customFormat="1" ht="14.45" customHeight="1" x14ac:dyDescent="0.2">
      <c r="A97" s="87">
        <v>45086</v>
      </c>
      <c r="B97" s="88">
        <v>45086.419814281799</v>
      </c>
      <c r="C97" s="89" t="s">
        <v>15</v>
      </c>
      <c r="D97" s="90">
        <v>1713</v>
      </c>
      <c r="E97" s="91">
        <v>10.02</v>
      </c>
      <c r="F97" s="89" t="s">
        <v>7</v>
      </c>
      <c r="G97" s="92" t="s">
        <v>36</v>
      </c>
    </row>
    <row r="98" spans="1:7" s="79" customFormat="1" ht="14.45" customHeight="1" x14ac:dyDescent="0.2">
      <c r="A98" s="87">
        <v>45086</v>
      </c>
      <c r="B98" s="88">
        <v>45086.4209381205</v>
      </c>
      <c r="C98" s="89" t="s">
        <v>15</v>
      </c>
      <c r="D98" s="90">
        <v>1408</v>
      </c>
      <c r="E98" s="91">
        <v>10.02</v>
      </c>
      <c r="F98" s="89" t="s">
        <v>7</v>
      </c>
      <c r="G98" s="92" t="s">
        <v>36</v>
      </c>
    </row>
    <row r="99" spans="1:7" s="79" customFormat="1" ht="14.45" customHeight="1" x14ac:dyDescent="0.2">
      <c r="A99" s="87">
        <v>45086</v>
      </c>
      <c r="B99" s="88">
        <v>45086.421285169497</v>
      </c>
      <c r="C99" s="89" t="s">
        <v>15</v>
      </c>
      <c r="D99" s="90">
        <v>2799</v>
      </c>
      <c r="E99" s="91">
        <v>10.02</v>
      </c>
      <c r="F99" s="89" t="s">
        <v>7</v>
      </c>
      <c r="G99" s="92" t="s">
        <v>36</v>
      </c>
    </row>
    <row r="100" spans="1:7" s="79" customFormat="1" ht="14.45" customHeight="1" x14ac:dyDescent="0.2">
      <c r="A100" s="87">
        <v>45086</v>
      </c>
      <c r="B100" s="88">
        <v>45086.422284251901</v>
      </c>
      <c r="C100" s="89" t="s">
        <v>15</v>
      </c>
      <c r="D100" s="90">
        <v>2677</v>
      </c>
      <c r="E100" s="91">
        <v>10.01</v>
      </c>
      <c r="F100" s="89" t="s">
        <v>7</v>
      </c>
      <c r="G100" s="92" t="s">
        <v>36</v>
      </c>
    </row>
    <row r="101" spans="1:7" s="79" customFormat="1" ht="14.45" customHeight="1" x14ac:dyDescent="0.2">
      <c r="A101" s="87">
        <v>45086</v>
      </c>
      <c r="B101" s="88">
        <v>45086.423353859303</v>
      </c>
      <c r="C101" s="89" t="s">
        <v>15</v>
      </c>
      <c r="D101" s="90">
        <v>3551</v>
      </c>
      <c r="E101" s="91">
        <v>10</v>
      </c>
      <c r="F101" s="89" t="s">
        <v>7</v>
      </c>
      <c r="G101" s="92" t="s">
        <v>36</v>
      </c>
    </row>
    <row r="102" spans="1:7" s="79" customFormat="1" ht="14.45" customHeight="1" x14ac:dyDescent="0.2">
      <c r="A102" s="87">
        <v>45086</v>
      </c>
      <c r="B102" s="88">
        <v>45086.425842484998</v>
      </c>
      <c r="C102" s="89" t="s">
        <v>15</v>
      </c>
      <c r="D102" s="90">
        <v>3479</v>
      </c>
      <c r="E102" s="91">
        <v>10.01</v>
      </c>
      <c r="F102" s="89" t="s">
        <v>7</v>
      </c>
      <c r="G102" s="92" t="s">
        <v>36</v>
      </c>
    </row>
    <row r="103" spans="1:7" s="79" customFormat="1" ht="14.45" customHeight="1" x14ac:dyDescent="0.2">
      <c r="A103" s="87">
        <v>45086</v>
      </c>
      <c r="B103" s="88">
        <v>45086.426976026603</v>
      </c>
      <c r="C103" s="89" t="s">
        <v>15</v>
      </c>
      <c r="D103" s="90">
        <v>3455</v>
      </c>
      <c r="E103" s="91">
        <v>10.01</v>
      </c>
      <c r="F103" s="89" t="s">
        <v>7</v>
      </c>
      <c r="G103" s="92" t="s">
        <v>36</v>
      </c>
    </row>
    <row r="104" spans="1:7" s="79" customFormat="1" ht="14.45" customHeight="1" x14ac:dyDescent="0.2">
      <c r="A104" s="87">
        <v>45086</v>
      </c>
      <c r="B104" s="88">
        <v>45086.429140234301</v>
      </c>
      <c r="C104" s="89" t="s">
        <v>15</v>
      </c>
      <c r="D104" s="90">
        <v>2729</v>
      </c>
      <c r="E104" s="91">
        <v>9.98</v>
      </c>
      <c r="F104" s="89" t="s">
        <v>7</v>
      </c>
      <c r="G104" s="92" t="s">
        <v>36</v>
      </c>
    </row>
    <row r="105" spans="1:7" s="79" customFormat="1" ht="14.45" customHeight="1" x14ac:dyDescent="0.2">
      <c r="A105" s="87">
        <v>45086</v>
      </c>
      <c r="B105" s="88">
        <v>45086.429534452902</v>
      </c>
      <c r="C105" s="89" t="s">
        <v>15</v>
      </c>
      <c r="D105" s="90">
        <v>3096</v>
      </c>
      <c r="E105" s="91">
        <v>9.99</v>
      </c>
      <c r="F105" s="89" t="s">
        <v>7</v>
      </c>
      <c r="G105" s="92" t="s">
        <v>36</v>
      </c>
    </row>
    <row r="106" spans="1:7" s="79" customFormat="1" ht="14.45" customHeight="1" x14ac:dyDescent="0.2">
      <c r="A106" s="87">
        <v>45086</v>
      </c>
      <c r="B106" s="88">
        <v>45086.4295344536</v>
      </c>
      <c r="C106" s="89" t="s">
        <v>15</v>
      </c>
      <c r="D106" s="90">
        <v>560</v>
      </c>
      <c r="E106" s="91">
        <v>9.99</v>
      </c>
      <c r="F106" s="89" t="s">
        <v>7</v>
      </c>
      <c r="G106" s="92" t="s">
        <v>36</v>
      </c>
    </row>
    <row r="107" spans="1:7" s="79" customFormat="1" ht="14.45" customHeight="1" x14ac:dyDescent="0.2">
      <c r="A107" s="87">
        <v>45086</v>
      </c>
      <c r="B107" s="88">
        <v>45086.429534455201</v>
      </c>
      <c r="C107" s="89" t="s">
        <v>15</v>
      </c>
      <c r="D107" s="90">
        <v>403</v>
      </c>
      <c r="E107" s="91">
        <v>9.99</v>
      </c>
      <c r="F107" s="89" t="s">
        <v>7</v>
      </c>
      <c r="G107" s="92" t="s">
        <v>36</v>
      </c>
    </row>
    <row r="108" spans="1:7" s="79" customFormat="1" ht="14.45" customHeight="1" x14ac:dyDescent="0.2">
      <c r="A108" s="87">
        <v>45086</v>
      </c>
      <c r="B108" s="88">
        <v>45086.430967537002</v>
      </c>
      <c r="C108" s="89" t="s">
        <v>15</v>
      </c>
      <c r="D108" s="90">
        <v>3742</v>
      </c>
      <c r="E108" s="91">
        <v>9.9700000000000006</v>
      </c>
      <c r="F108" s="89" t="s">
        <v>7</v>
      </c>
      <c r="G108" s="92" t="s">
        <v>36</v>
      </c>
    </row>
    <row r="109" spans="1:7" s="79" customFormat="1" ht="14.45" customHeight="1" x14ac:dyDescent="0.2">
      <c r="A109" s="87">
        <v>45086</v>
      </c>
      <c r="B109" s="88">
        <v>45086.433113017403</v>
      </c>
      <c r="C109" s="89" t="s">
        <v>15</v>
      </c>
      <c r="D109" s="90">
        <v>1800</v>
      </c>
      <c r="E109" s="91">
        <v>9.98</v>
      </c>
      <c r="F109" s="89" t="s">
        <v>7</v>
      </c>
      <c r="G109" s="92" t="s">
        <v>36</v>
      </c>
    </row>
    <row r="110" spans="1:7" s="79" customFormat="1" ht="14.45" customHeight="1" x14ac:dyDescent="0.2">
      <c r="A110" s="87">
        <v>45086</v>
      </c>
      <c r="B110" s="88">
        <v>45086.433113017898</v>
      </c>
      <c r="C110" s="89" t="s">
        <v>15</v>
      </c>
      <c r="D110" s="90">
        <v>2128</v>
      </c>
      <c r="E110" s="91">
        <v>9.98</v>
      </c>
      <c r="F110" s="89" t="s">
        <v>7</v>
      </c>
      <c r="G110" s="92" t="s">
        <v>36</v>
      </c>
    </row>
    <row r="111" spans="1:7" s="79" customFormat="1" ht="14.45" customHeight="1" x14ac:dyDescent="0.2">
      <c r="A111" s="87">
        <v>45086</v>
      </c>
      <c r="B111" s="88">
        <v>45086.434277722503</v>
      </c>
      <c r="C111" s="89" t="s">
        <v>15</v>
      </c>
      <c r="D111" s="90">
        <v>1769</v>
      </c>
      <c r="E111" s="91">
        <v>9.99</v>
      </c>
      <c r="F111" s="89" t="s">
        <v>7</v>
      </c>
      <c r="G111" s="92" t="s">
        <v>36</v>
      </c>
    </row>
    <row r="112" spans="1:7" s="79" customFormat="1" ht="14.45" customHeight="1" x14ac:dyDescent="0.2">
      <c r="A112" s="87">
        <v>45086</v>
      </c>
      <c r="B112" s="88">
        <v>45086.434277723602</v>
      </c>
      <c r="C112" s="89" t="s">
        <v>15</v>
      </c>
      <c r="D112" s="90">
        <v>1769</v>
      </c>
      <c r="E112" s="91">
        <v>9.99</v>
      </c>
      <c r="F112" s="89" t="s">
        <v>7</v>
      </c>
      <c r="G112" s="92" t="s">
        <v>36</v>
      </c>
    </row>
    <row r="113" spans="1:7" s="79" customFormat="1" ht="14.45" customHeight="1" x14ac:dyDescent="0.2">
      <c r="A113" s="87">
        <v>45086</v>
      </c>
      <c r="B113" s="88">
        <v>45086.434277724198</v>
      </c>
      <c r="C113" s="89" t="s">
        <v>15</v>
      </c>
      <c r="D113" s="90">
        <v>457</v>
      </c>
      <c r="E113" s="91">
        <v>9.99</v>
      </c>
      <c r="F113" s="89" t="s">
        <v>7</v>
      </c>
      <c r="G113" s="92" t="s">
        <v>36</v>
      </c>
    </row>
    <row r="114" spans="1:7" s="79" customFormat="1" ht="14.45" customHeight="1" x14ac:dyDescent="0.2">
      <c r="A114" s="87">
        <v>45086</v>
      </c>
      <c r="B114" s="88">
        <v>45086.435866410298</v>
      </c>
      <c r="C114" s="89" t="s">
        <v>15</v>
      </c>
      <c r="D114" s="90">
        <v>322</v>
      </c>
      <c r="E114" s="91">
        <v>9.9700000000000006</v>
      </c>
      <c r="F114" s="89" t="s">
        <v>7</v>
      </c>
      <c r="G114" s="92" t="s">
        <v>36</v>
      </c>
    </row>
    <row r="115" spans="1:7" s="79" customFormat="1" ht="14.45" customHeight="1" x14ac:dyDescent="0.2">
      <c r="A115" s="87">
        <v>45086</v>
      </c>
      <c r="B115" s="88">
        <v>45086.4358664108</v>
      </c>
      <c r="C115" s="89" t="s">
        <v>15</v>
      </c>
      <c r="D115" s="90">
        <v>2871</v>
      </c>
      <c r="E115" s="91">
        <v>9.9700000000000006</v>
      </c>
      <c r="F115" s="89" t="s">
        <v>7</v>
      </c>
      <c r="G115" s="92" t="s">
        <v>36</v>
      </c>
    </row>
    <row r="116" spans="1:7" s="79" customFormat="1" ht="14.45" customHeight="1" x14ac:dyDescent="0.2">
      <c r="A116" s="87">
        <v>45086</v>
      </c>
      <c r="B116" s="88">
        <v>45086.436968771697</v>
      </c>
      <c r="C116" s="89" t="s">
        <v>15</v>
      </c>
      <c r="D116" s="90">
        <v>1250</v>
      </c>
      <c r="E116" s="91">
        <v>9.9700000000000006</v>
      </c>
      <c r="F116" s="89" t="s">
        <v>7</v>
      </c>
      <c r="G116" s="92" t="s">
        <v>36</v>
      </c>
    </row>
    <row r="117" spans="1:7" s="79" customFormat="1" ht="14.45" customHeight="1" x14ac:dyDescent="0.2">
      <c r="A117" s="87">
        <v>45086</v>
      </c>
      <c r="B117" s="88">
        <v>45086.436968772301</v>
      </c>
      <c r="C117" s="89" t="s">
        <v>15</v>
      </c>
      <c r="D117" s="90">
        <v>1522</v>
      </c>
      <c r="E117" s="91">
        <v>9.9700000000000006</v>
      </c>
      <c r="F117" s="89" t="s">
        <v>7</v>
      </c>
      <c r="G117" s="92" t="s">
        <v>36</v>
      </c>
    </row>
    <row r="118" spans="1:7" s="79" customFormat="1" ht="14.45" customHeight="1" x14ac:dyDescent="0.2">
      <c r="A118" s="87">
        <v>45086</v>
      </c>
      <c r="B118" s="88">
        <v>45086.438954448597</v>
      </c>
      <c r="C118" s="89" t="s">
        <v>15</v>
      </c>
      <c r="D118" s="90">
        <v>844</v>
      </c>
      <c r="E118" s="91">
        <v>9.9700000000000006</v>
      </c>
      <c r="F118" s="89" t="s">
        <v>7</v>
      </c>
      <c r="G118" s="92" t="s">
        <v>36</v>
      </c>
    </row>
    <row r="119" spans="1:7" s="79" customFormat="1" ht="14.45" customHeight="1" x14ac:dyDescent="0.2">
      <c r="A119" s="87">
        <v>45086</v>
      </c>
      <c r="B119" s="88">
        <v>45086.438954449302</v>
      </c>
      <c r="C119" s="89" t="s">
        <v>15</v>
      </c>
      <c r="D119" s="90">
        <v>4197</v>
      </c>
      <c r="E119" s="91">
        <v>9.9700000000000006</v>
      </c>
      <c r="F119" s="89" t="s">
        <v>7</v>
      </c>
      <c r="G119" s="92" t="s">
        <v>36</v>
      </c>
    </row>
    <row r="120" spans="1:7" s="79" customFormat="1" ht="14.45" customHeight="1" x14ac:dyDescent="0.2">
      <c r="A120" s="87">
        <v>45086</v>
      </c>
      <c r="B120" s="88">
        <v>45086.438954449601</v>
      </c>
      <c r="C120" s="89" t="s">
        <v>15</v>
      </c>
      <c r="D120" s="90">
        <v>1107</v>
      </c>
      <c r="E120" s="91">
        <v>9.9700000000000006</v>
      </c>
      <c r="F120" s="89" t="s">
        <v>7</v>
      </c>
      <c r="G120" s="92" t="s">
        <v>36</v>
      </c>
    </row>
    <row r="121" spans="1:7" s="79" customFormat="1" ht="14.45" customHeight="1" x14ac:dyDescent="0.2">
      <c r="A121" s="87">
        <v>45086</v>
      </c>
      <c r="B121" s="88">
        <v>45086.4414022212</v>
      </c>
      <c r="C121" s="89" t="s">
        <v>15</v>
      </c>
      <c r="D121" s="90">
        <v>5518</v>
      </c>
      <c r="E121" s="91">
        <v>9.94</v>
      </c>
      <c r="F121" s="89" t="s">
        <v>7</v>
      </c>
      <c r="G121" s="92" t="s">
        <v>36</v>
      </c>
    </row>
    <row r="122" spans="1:7" s="79" customFormat="1" ht="14.45" customHeight="1" x14ac:dyDescent="0.2">
      <c r="A122" s="87">
        <v>45086</v>
      </c>
      <c r="B122" s="88">
        <v>45086.443926272899</v>
      </c>
      <c r="C122" s="89" t="s">
        <v>15</v>
      </c>
      <c r="D122" s="90">
        <v>489</v>
      </c>
      <c r="E122" s="91">
        <v>9.94</v>
      </c>
      <c r="F122" s="89" t="s">
        <v>7</v>
      </c>
      <c r="G122" s="92" t="s">
        <v>36</v>
      </c>
    </row>
    <row r="123" spans="1:7" s="79" customFormat="1" ht="14.45" customHeight="1" x14ac:dyDescent="0.2">
      <c r="A123" s="87">
        <v>45086</v>
      </c>
      <c r="B123" s="88">
        <v>45086.443926273401</v>
      </c>
      <c r="C123" s="89" t="s">
        <v>15</v>
      </c>
      <c r="D123" s="90">
        <v>1684</v>
      </c>
      <c r="E123" s="91">
        <v>9.94</v>
      </c>
      <c r="F123" s="89" t="s">
        <v>7</v>
      </c>
      <c r="G123" s="92" t="s">
        <v>36</v>
      </c>
    </row>
    <row r="124" spans="1:7" s="79" customFormat="1" ht="14.45" customHeight="1" x14ac:dyDescent="0.2">
      <c r="A124" s="87">
        <v>45086</v>
      </c>
      <c r="B124" s="88">
        <v>45086.443926273598</v>
      </c>
      <c r="C124" s="89" t="s">
        <v>15</v>
      </c>
      <c r="D124" s="90">
        <v>1278</v>
      </c>
      <c r="E124" s="91">
        <v>9.94</v>
      </c>
      <c r="F124" s="89" t="s">
        <v>7</v>
      </c>
      <c r="G124" s="92" t="s">
        <v>36</v>
      </c>
    </row>
    <row r="125" spans="1:7" s="79" customFormat="1" ht="14.45" customHeight="1" x14ac:dyDescent="0.2">
      <c r="A125" s="87">
        <v>45086</v>
      </c>
      <c r="B125" s="88">
        <v>45086.4439262749</v>
      </c>
      <c r="C125" s="89" t="s">
        <v>15</v>
      </c>
      <c r="D125" s="90">
        <v>83</v>
      </c>
      <c r="E125" s="91">
        <v>9.94</v>
      </c>
      <c r="F125" s="89" t="s">
        <v>7</v>
      </c>
      <c r="G125" s="92" t="s">
        <v>36</v>
      </c>
    </row>
    <row r="126" spans="1:7" s="79" customFormat="1" ht="14.45" customHeight="1" x14ac:dyDescent="0.2">
      <c r="A126" s="87">
        <v>45086</v>
      </c>
      <c r="B126" s="88">
        <v>45086.443926275701</v>
      </c>
      <c r="C126" s="89" t="s">
        <v>15</v>
      </c>
      <c r="D126" s="90">
        <v>9</v>
      </c>
      <c r="E126" s="91">
        <v>9.94</v>
      </c>
      <c r="F126" s="89" t="s">
        <v>7</v>
      </c>
      <c r="G126" s="92" t="s">
        <v>36</v>
      </c>
    </row>
    <row r="127" spans="1:7" s="79" customFormat="1" ht="14.45" customHeight="1" x14ac:dyDescent="0.2">
      <c r="A127" s="87">
        <v>45086</v>
      </c>
      <c r="B127" s="88">
        <v>45086.443931310503</v>
      </c>
      <c r="C127" s="89" t="s">
        <v>15</v>
      </c>
      <c r="D127" s="90">
        <v>3476</v>
      </c>
      <c r="E127" s="91">
        <v>9.94</v>
      </c>
      <c r="F127" s="89" t="s">
        <v>7</v>
      </c>
      <c r="G127" s="92" t="s">
        <v>36</v>
      </c>
    </row>
    <row r="128" spans="1:7" s="79" customFormat="1" ht="14.45" customHeight="1" x14ac:dyDescent="0.2">
      <c r="A128" s="87">
        <v>45086</v>
      </c>
      <c r="B128" s="88">
        <v>45086.446254994902</v>
      </c>
      <c r="C128" s="89" t="s">
        <v>15</v>
      </c>
      <c r="D128" s="90">
        <v>1954</v>
      </c>
      <c r="E128" s="91">
        <v>9.94</v>
      </c>
      <c r="F128" s="89" t="s">
        <v>7</v>
      </c>
      <c r="G128" s="92" t="s">
        <v>36</v>
      </c>
    </row>
    <row r="129" spans="1:7" s="79" customFormat="1" ht="14.45" customHeight="1" x14ac:dyDescent="0.2">
      <c r="A129" s="87">
        <v>45086</v>
      </c>
      <c r="B129" s="88">
        <v>45086.446254995302</v>
      </c>
      <c r="C129" s="89" t="s">
        <v>15</v>
      </c>
      <c r="D129" s="90">
        <v>1437</v>
      </c>
      <c r="E129" s="91">
        <v>9.94</v>
      </c>
      <c r="F129" s="89" t="s">
        <v>7</v>
      </c>
      <c r="G129" s="92" t="s">
        <v>36</v>
      </c>
    </row>
    <row r="130" spans="1:7" s="79" customFormat="1" ht="14.45" customHeight="1" x14ac:dyDescent="0.2">
      <c r="A130" s="87">
        <v>45086</v>
      </c>
      <c r="B130" s="88">
        <v>45086.446255652998</v>
      </c>
      <c r="C130" s="89" t="s">
        <v>15</v>
      </c>
      <c r="D130" s="90">
        <v>3452</v>
      </c>
      <c r="E130" s="91">
        <v>9.93</v>
      </c>
      <c r="F130" s="89" t="s">
        <v>7</v>
      </c>
      <c r="G130" s="92" t="s">
        <v>36</v>
      </c>
    </row>
    <row r="131" spans="1:7" s="79" customFormat="1" ht="14.45" customHeight="1" x14ac:dyDescent="0.2">
      <c r="A131" s="87">
        <v>45086</v>
      </c>
      <c r="B131" s="88">
        <v>45086.4482199462</v>
      </c>
      <c r="C131" s="89" t="s">
        <v>15</v>
      </c>
      <c r="D131" s="90">
        <v>2031</v>
      </c>
      <c r="E131" s="91">
        <v>9.91</v>
      </c>
      <c r="F131" s="89" t="s">
        <v>7</v>
      </c>
      <c r="G131" s="92" t="s">
        <v>36</v>
      </c>
    </row>
    <row r="132" spans="1:7" s="79" customFormat="1" ht="14.45" customHeight="1" x14ac:dyDescent="0.2">
      <c r="A132" s="87">
        <v>45086</v>
      </c>
      <c r="B132" s="88">
        <v>45086.448219946702</v>
      </c>
      <c r="C132" s="89" t="s">
        <v>15</v>
      </c>
      <c r="D132" s="90">
        <v>1390</v>
      </c>
      <c r="E132" s="91">
        <v>9.91</v>
      </c>
      <c r="F132" s="89" t="s">
        <v>7</v>
      </c>
      <c r="G132" s="92" t="s">
        <v>36</v>
      </c>
    </row>
    <row r="133" spans="1:7" s="79" customFormat="1" ht="14.45" customHeight="1" x14ac:dyDescent="0.2">
      <c r="A133" s="87">
        <v>45086</v>
      </c>
      <c r="B133" s="88">
        <v>45086.453403761603</v>
      </c>
      <c r="C133" s="89" t="s">
        <v>15</v>
      </c>
      <c r="D133" s="90">
        <v>1008</v>
      </c>
      <c r="E133" s="91">
        <v>9.93</v>
      </c>
      <c r="F133" s="89" t="s">
        <v>7</v>
      </c>
      <c r="G133" s="92" t="s">
        <v>36</v>
      </c>
    </row>
    <row r="134" spans="1:7" s="79" customFormat="1" ht="14.45" customHeight="1" x14ac:dyDescent="0.2">
      <c r="A134" s="87">
        <v>45086</v>
      </c>
      <c r="B134" s="88">
        <v>45086.453403761901</v>
      </c>
      <c r="C134" s="89" t="s">
        <v>15</v>
      </c>
      <c r="D134" s="90">
        <v>3032</v>
      </c>
      <c r="E134" s="91">
        <v>9.93</v>
      </c>
      <c r="F134" s="89" t="s">
        <v>7</v>
      </c>
      <c r="G134" s="92" t="s">
        <v>36</v>
      </c>
    </row>
    <row r="135" spans="1:7" s="79" customFormat="1" ht="14.45" customHeight="1" x14ac:dyDescent="0.2">
      <c r="A135" s="87">
        <v>45086</v>
      </c>
      <c r="B135" s="88">
        <v>45086.453706206798</v>
      </c>
      <c r="C135" s="89" t="s">
        <v>15</v>
      </c>
      <c r="D135" s="90">
        <v>5065</v>
      </c>
      <c r="E135" s="91">
        <v>9.93</v>
      </c>
      <c r="F135" s="89" t="s">
        <v>7</v>
      </c>
      <c r="G135" s="92" t="s">
        <v>36</v>
      </c>
    </row>
    <row r="136" spans="1:7" s="79" customFormat="1" ht="14.45" customHeight="1" x14ac:dyDescent="0.2">
      <c r="A136" s="87">
        <v>45086</v>
      </c>
      <c r="B136" s="88">
        <v>45086.453706207598</v>
      </c>
      <c r="C136" s="89" t="s">
        <v>15</v>
      </c>
      <c r="D136" s="90">
        <v>1723</v>
      </c>
      <c r="E136" s="91">
        <v>9.93</v>
      </c>
      <c r="F136" s="89" t="s">
        <v>7</v>
      </c>
      <c r="G136" s="92" t="s">
        <v>36</v>
      </c>
    </row>
    <row r="137" spans="1:7" s="79" customFormat="1" ht="14.45" customHeight="1" x14ac:dyDescent="0.2">
      <c r="A137" s="87">
        <v>45086</v>
      </c>
      <c r="B137" s="88">
        <v>45086.453706210799</v>
      </c>
      <c r="C137" s="89" t="s">
        <v>15</v>
      </c>
      <c r="D137" s="90">
        <v>1058</v>
      </c>
      <c r="E137" s="91">
        <v>9.93</v>
      </c>
      <c r="F137" s="89" t="s">
        <v>7</v>
      </c>
      <c r="G137" s="92" t="s">
        <v>36</v>
      </c>
    </row>
    <row r="138" spans="1:7" s="79" customFormat="1" ht="14.45" customHeight="1" x14ac:dyDescent="0.2">
      <c r="A138" s="87">
        <v>45086</v>
      </c>
      <c r="B138" s="88">
        <v>45086.456880442704</v>
      </c>
      <c r="C138" s="89" t="s">
        <v>15</v>
      </c>
      <c r="D138" s="90">
        <v>1500</v>
      </c>
      <c r="E138" s="91">
        <v>9.9499999999999993</v>
      </c>
      <c r="F138" s="89" t="s">
        <v>7</v>
      </c>
      <c r="G138" s="92" t="s">
        <v>36</v>
      </c>
    </row>
    <row r="139" spans="1:7" s="79" customFormat="1" ht="14.45" customHeight="1" x14ac:dyDescent="0.2">
      <c r="A139" s="87">
        <v>45086</v>
      </c>
      <c r="B139" s="88">
        <v>45086.460279250401</v>
      </c>
      <c r="C139" s="89" t="s">
        <v>15</v>
      </c>
      <c r="D139" s="90">
        <v>1536</v>
      </c>
      <c r="E139" s="91">
        <v>9.9499999999999993</v>
      </c>
      <c r="F139" s="89" t="s">
        <v>7</v>
      </c>
      <c r="G139" s="92" t="s">
        <v>36</v>
      </c>
    </row>
    <row r="140" spans="1:7" s="79" customFormat="1" ht="14.45" customHeight="1" x14ac:dyDescent="0.2">
      <c r="A140" s="87">
        <v>45086</v>
      </c>
      <c r="B140" s="88">
        <v>45086.460478841</v>
      </c>
      <c r="C140" s="89" t="s">
        <v>15</v>
      </c>
      <c r="D140" s="90">
        <v>3072</v>
      </c>
      <c r="E140" s="91">
        <v>9.9499999999999993</v>
      </c>
      <c r="F140" s="89" t="s">
        <v>7</v>
      </c>
      <c r="G140" s="92" t="s">
        <v>36</v>
      </c>
    </row>
    <row r="141" spans="1:7" s="79" customFormat="1" ht="14.45" customHeight="1" x14ac:dyDescent="0.2">
      <c r="A141" s="87">
        <v>45086</v>
      </c>
      <c r="B141" s="88">
        <v>45086.462043381602</v>
      </c>
      <c r="C141" s="89" t="s">
        <v>15</v>
      </c>
      <c r="D141" s="90">
        <v>991</v>
      </c>
      <c r="E141" s="91">
        <v>9.9600000000000009</v>
      </c>
      <c r="F141" s="89" t="s">
        <v>7</v>
      </c>
      <c r="G141" s="92" t="s">
        <v>36</v>
      </c>
    </row>
    <row r="142" spans="1:7" s="79" customFormat="1" ht="14.45" customHeight="1" x14ac:dyDescent="0.2">
      <c r="A142" s="87">
        <v>45086</v>
      </c>
      <c r="B142" s="88">
        <v>45086.462091689398</v>
      </c>
      <c r="C142" s="89" t="s">
        <v>15</v>
      </c>
      <c r="D142" s="90">
        <v>1800</v>
      </c>
      <c r="E142" s="91">
        <v>9.9600000000000009</v>
      </c>
      <c r="F142" s="89" t="s">
        <v>7</v>
      </c>
      <c r="G142" s="92" t="s">
        <v>36</v>
      </c>
    </row>
    <row r="143" spans="1:7" s="79" customFormat="1" ht="14.45" customHeight="1" x14ac:dyDescent="0.2">
      <c r="A143" s="87">
        <v>45086</v>
      </c>
      <c r="B143" s="88">
        <v>45086.4620916899</v>
      </c>
      <c r="C143" s="89" t="s">
        <v>15</v>
      </c>
      <c r="D143" s="90">
        <v>401</v>
      </c>
      <c r="E143" s="91">
        <v>9.9600000000000009</v>
      </c>
      <c r="F143" s="89" t="s">
        <v>7</v>
      </c>
      <c r="G143" s="92" t="s">
        <v>36</v>
      </c>
    </row>
    <row r="144" spans="1:7" s="79" customFormat="1" ht="14.45" customHeight="1" x14ac:dyDescent="0.2">
      <c r="A144" s="87">
        <v>45086</v>
      </c>
      <c r="B144" s="88">
        <v>45086.462117481999</v>
      </c>
      <c r="C144" s="89" t="s">
        <v>15</v>
      </c>
      <c r="D144" s="90">
        <v>655</v>
      </c>
      <c r="E144" s="91">
        <v>9.9600000000000009</v>
      </c>
      <c r="F144" s="89" t="s">
        <v>7</v>
      </c>
      <c r="G144" s="92" t="s">
        <v>36</v>
      </c>
    </row>
    <row r="145" spans="1:7" s="79" customFormat="1" ht="14.45" customHeight="1" x14ac:dyDescent="0.2">
      <c r="A145" s="87">
        <v>45086</v>
      </c>
      <c r="B145" s="88">
        <v>45086.462117482602</v>
      </c>
      <c r="C145" s="89" t="s">
        <v>15</v>
      </c>
      <c r="D145" s="90">
        <v>2432</v>
      </c>
      <c r="E145" s="91">
        <v>9.9600000000000009</v>
      </c>
      <c r="F145" s="89" t="s">
        <v>7</v>
      </c>
      <c r="G145" s="92" t="s">
        <v>36</v>
      </c>
    </row>
    <row r="146" spans="1:7" s="79" customFormat="1" ht="14.45" customHeight="1" x14ac:dyDescent="0.2">
      <c r="A146" s="87">
        <v>45086</v>
      </c>
      <c r="B146" s="88">
        <v>45086.464226762502</v>
      </c>
      <c r="C146" s="89" t="s">
        <v>15</v>
      </c>
      <c r="D146" s="90">
        <v>1216</v>
      </c>
      <c r="E146" s="91">
        <v>9.9600000000000009</v>
      </c>
      <c r="F146" s="89" t="s">
        <v>7</v>
      </c>
      <c r="G146" s="92" t="s">
        <v>36</v>
      </c>
    </row>
    <row r="147" spans="1:7" s="79" customFormat="1" ht="14.45" customHeight="1" x14ac:dyDescent="0.2">
      <c r="A147" s="87">
        <v>45086</v>
      </c>
      <c r="B147" s="88">
        <v>45086.464226763099</v>
      </c>
      <c r="C147" s="89" t="s">
        <v>15</v>
      </c>
      <c r="D147" s="90">
        <v>1742</v>
      </c>
      <c r="E147" s="91">
        <v>9.9600000000000009</v>
      </c>
      <c r="F147" s="89" t="s">
        <v>7</v>
      </c>
      <c r="G147" s="92" t="s">
        <v>36</v>
      </c>
    </row>
    <row r="148" spans="1:7" s="79" customFormat="1" ht="14.45" customHeight="1" x14ac:dyDescent="0.2">
      <c r="A148" s="87">
        <v>45086</v>
      </c>
      <c r="B148" s="88">
        <v>45086.467246646003</v>
      </c>
      <c r="C148" s="89" t="s">
        <v>15</v>
      </c>
      <c r="D148" s="90">
        <v>9040</v>
      </c>
      <c r="E148" s="91">
        <v>9.9700000000000006</v>
      </c>
      <c r="F148" s="89" t="s">
        <v>7</v>
      </c>
      <c r="G148" s="92" t="s">
        <v>36</v>
      </c>
    </row>
    <row r="149" spans="1:7" s="79" customFormat="1" ht="14.45" customHeight="1" x14ac:dyDescent="0.2">
      <c r="A149" s="87">
        <v>45086</v>
      </c>
      <c r="B149" s="88">
        <v>45086.469396044697</v>
      </c>
      <c r="C149" s="89" t="s">
        <v>15</v>
      </c>
      <c r="D149" s="90">
        <v>2052</v>
      </c>
      <c r="E149" s="91">
        <v>9.98</v>
      </c>
      <c r="F149" s="89" t="s">
        <v>7</v>
      </c>
      <c r="G149" s="92" t="s">
        <v>36</v>
      </c>
    </row>
    <row r="150" spans="1:7" s="79" customFormat="1" ht="14.45" customHeight="1" x14ac:dyDescent="0.2">
      <c r="A150" s="87">
        <v>45086</v>
      </c>
      <c r="B150" s="88">
        <v>45086.469396045199</v>
      </c>
      <c r="C150" s="89" t="s">
        <v>15</v>
      </c>
      <c r="D150" s="90">
        <v>6135</v>
      </c>
      <c r="E150" s="91">
        <v>9.98</v>
      </c>
      <c r="F150" s="89" t="s">
        <v>7</v>
      </c>
      <c r="G150" s="92" t="s">
        <v>36</v>
      </c>
    </row>
    <row r="151" spans="1:7" s="79" customFormat="1" ht="14.45" customHeight="1" x14ac:dyDescent="0.2">
      <c r="A151" s="87">
        <v>45086</v>
      </c>
      <c r="B151" s="88">
        <v>45086.469396045497</v>
      </c>
      <c r="C151" s="89" t="s">
        <v>15</v>
      </c>
      <c r="D151" s="90">
        <v>1809</v>
      </c>
      <c r="E151" s="91">
        <v>9.98</v>
      </c>
      <c r="F151" s="89" t="s">
        <v>7</v>
      </c>
      <c r="G151" s="92" t="s">
        <v>36</v>
      </c>
    </row>
    <row r="152" spans="1:7" s="79" customFormat="1" ht="14.45" customHeight="1" x14ac:dyDescent="0.2">
      <c r="A152" s="87">
        <v>45086</v>
      </c>
      <c r="B152" s="88">
        <v>45086.471608135696</v>
      </c>
      <c r="C152" s="89" t="s">
        <v>15</v>
      </c>
      <c r="D152" s="90">
        <v>157</v>
      </c>
      <c r="E152" s="91">
        <v>9.9700000000000006</v>
      </c>
      <c r="F152" s="89" t="s">
        <v>7</v>
      </c>
      <c r="G152" s="92" t="s">
        <v>36</v>
      </c>
    </row>
    <row r="153" spans="1:7" s="79" customFormat="1" ht="14.45" customHeight="1" x14ac:dyDescent="0.2">
      <c r="A153" s="87">
        <v>45086</v>
      </c>
      <c r="B153" s="88">
        <v>45086.471608136097</v>
      </c>
      <c r="C153" s="89" t="s">
        <v>15</v>
      </c>
      <c r="D153" s="90">
        <v>2692</v>
      </c>
      <c r="E153" s="91">
        <v>9.9700000000000006</v>
      </c>
      <c r="F153" s="89" t="s">
        <v>7</v>
      </c>
      <c r="G153" s="92" t="s">
        <v>36</v>
      </c>
    </row>
    <row r="154" spans="1:7" s="79" customFormat="1" ht="14.45" customHeight="1" x14ac:dyDescent="0.2">
      <c r="A154" s="87">
        <v>45086</v>
      </c>
      <c r="B154" s="88">
        <v>45086.477562080101</v>
      </c>
      <c r="C154" s="89" t="s">
        <v>15</v>
      </c>
      <c r="D154" s="90">
        <v>1651</v>
      </c>
      <c r="E154" s="91">
        <v>9.98</v>
      </c>
      <c r="F154" s="89" t="s">
        <v>7</v>
      </c>
      <c r="G154" s="92" t="s">
        <v>36</v>
      </c>
    </row>
    <row r="155" spans="1:7" s="79" customFormat="1" ht="14.45" customHeight="1" x14ac:dyDescent="0.2">
      <c r="A155" s="87">
        <v>45086</v>
      </c>
      <c r="B155" s="88">
        <v>45086.477596810299</v>
      </c>
      <c r="C155" s="89" t="s">
        <v>15</v>
      </c>
      <c r="D155" s="90">
        <v>308</v>
      </c>
      <c r="E155" s="91">
        <v>9.98</v>
      </c>
      <c r="F155" s="89" t="s">
        <v>7</v>
      </c>
      <c r="G155" s="92" t="s">
        <v>36</v>
      </c>
    </row>
    <row r="156" spans="1:7" s="79" customFormat="1" ht="14.45" customHeight="1" x14ac:dyDescent="0.2">
      <c r="A156" s="87">
        <v>45086</v>
      </c>
      <c r="B156" s="88">
        <v>45086.477596810502</v>
      </c>
      <c r="C156" s="89" t="s">
        <v>15</v>
      </c>
      <c r="D156" s="90">
        <v>1800</v>
      </c>
      <c r="E156" s="91">
        <v>9.98</v>
      </c>
      <c r="F156" s="89" t="s">
        <v>7</v>
      </c>
      <c r="G156" s="92" t="s">
        <v>36</v>
      </c>
    </row>
    <row r="157" spans="1:7" s="79" customFormat="1" ht="14.45" customHeight="1" x14ac:dyDescent="0.2">
      <c r="A157" s="87">
        <v>45086</v>
      </c>
      <c r="B157" s="88">
        <v>45086.477596810902</v>
      </c>
      <c r="C157" s="89" t="s">
        <v>15</v>
      </c>
      <c r="D157" s="90">
        <v>1090</v>
      </c>
      <c r="E157" s="91">
        <v>9.98</v>
      </c>
      <c r="F157" s="89" t="s">
        <v>7</v>
      </c>
      <c r="G157" s="92" t="s">
        <v>36</v>
      </c>
    </row>
    <row r="158" spans="1:7" s="79" customFormat="1" ht="14.45" customHeight="1" x14ac:dyDescent="0.2">
      <c r="A158" s="87">
        <v>45086</v>
      </c>
      <c r="B158" s="88">
        <v>45086.478546940598</v>
      </c>
      <c r="C158" s="89" t="s">
        <v>15</v>
      </c>
      <c r="D158" s="90">
        <v>1558</v>
      </c>
      <c r="E158" s="91">
        <v>9.98</v>
      </c>
      <c r="F158" s="89" t="s">
        <v>7</v>
      </c>
      <c r="G158" s="92" t="s">
        <v>36</v>
      </c>
    </row>
    <row r="159" spans="1:7" s="79" customFormat="1" ht="14.45" customHeight="1" x14ac:dyDescent="0.2">
      <c r="A159" s="87">
        <v>45086</v>
      </c>
      <c r="B159" s="88">
        <v>45086.479884323402</v>
      </c>
      <c r="C159" s="89" t="s">
        <v>15</v>
      </c>
      <c r="D159" s="90">
        <v>1007</v>
      </c>
      <c r="E159" s="91">
        <v>9.98</v>
      </c>
      <c r="F159" s="89" t="s">
        <v>7</v>
      </c>
      <c r="G159" s="92" t="s">
        <v>36</v>
      </c>
    </row>
    <row r="160" spans="1:7" s="79" customFormat="1" ht="14.45" customHeight="1" x14ac:dyDescent="0.2">
      <c r="A160" s="87">
        <v>45086</v>
      </c>
      <c r="B160" s="88">
        <v>45086.480734062498</v>
      </c>
      <c r="C160" s="89" t="s">
        <v>15</v>
      </c>
      <c r="D160" s="90">
        <v>11504</v>
      </c>
      <c r="E160" s="91">
        <v>9.98</v>
      </c>
      <c r="F160" s="89" t="s">
        <v>7</v>
      </c>
      <c r="G160" s="92" t="s">
        <v>36</v>
      </c>
    </row>
    <row r="161" spans="1:7" s="79" customFormat="1" ht="14.45" customHeight="1" x14ac:dyDescent="0.2">
      <c r="A161" s="87">
        <v>45086</v>
      </c>
      <c r="B161" s="88">
        <v>45086.481858405401</v>
      </c>
      <c r="C161" s="89" t="s">
        <v>15</v>
      </c>
      <c r="D161" s="90">
        <v>3097</v>
      </c>
      <c r="E161" s="91">
        <v>9.9700000000000006</v>
      </c>
      <c r="F161" s="89" t="s">
        <v>7</v>
      </c>
      <c r="G161" s="92" t="s">
        <v>36</v>
      </c>
    </row>
    <row r="162" spans="1:7" s="79" customFormat="1" ht="14.45" customHeight="1" x14ac:dyDescent="0.2">
      <c r="A162" s="87">
        <v>45086</v>
      </c>
      <c r="B162" s="88">
        <v>45086.483907005699</v>
      </c>
      <c r="C162" s="89" t="s">
        <v>15</v>
      </c>
      <c r="D162" s="90">
        <v>2911</v>
      </c>
      <c r="E162" s="91">
        <v>9.9700000000000006</v>
      </c>
      <c r="F162" s="89" t="s">
        <v>7</v>
      </c>
      <c r="G162" s="92" t="s">
        <v>36</v>
      </c>
    </row>
    <row r="163" spans="1:7" s="79" customFormat="1" ht="14.45" customHeight="1" x14ac:dyDescent="0.2">
      <c r="A163" s="87">
        <v>45086</v>
      </c>
      <c r="B163" s="88">
        <v>45086.488545671498</v>
      </c>
      <c r="C163" s="89" t="s">
        <v>15</v>
      </c>
      <c r="D163" s="90">
        <v>890</v>
      </c>
      <c r="E163" s="91">
        <v>9.9600000000000009</v>
      </c>
      <c r="F163" s="89" t="s">
        <v>7</v>
      </c>
      <c r="G163" s="92" t="s">
        <v>36</v>
      </c>
    </row>
    <row r="164" spans="1:7" s="79" customFormat="1" ht="14.45" customHeight="1" x14ac:dyDescent="0.2">
      <c r="A164" s="87">
        <v>45086</v>
      </c>
      <c r="B164" s="88">
        <v>45086.488547710702</v>
      </c>
      <c r="C164" s="89" t="s">
        <v>15</v>
      </c>
      <c r="D164" s="90">
        <v>890</v>
      </c>
      <c r="E164" s="91">
        <v>9.9600000000000009</v>
      </c>
      <c r="F164" s="89" t="s">
        <v>7</v>
      </c>
      <c r="G164" s="92" t="s">
        <v>36</v>
      </c>
    </row>
    <row r="165" spans="1:7" s="79" customFormat="1" ht="14.45" customHeight="1" x14ac:dyDescent="0.2">
      <c r="A165" s="87">
        <v>45086</v>
      </c>
      <c r="B165" s="88">
        <v>45086.490230884003</v>
      </c>
      <c r="C165" s="89" t="s">
        <v>15</v>
      </c>
      <c r="D165" s="90">
        <v>721</v>
      </c>
      <c r="E165" s="91">
        <v>9.9700000000000006</v>
      </c>
      <c r="F165" s="89" t="s">
        <v>7</v>
      </c>
      <c r="G165" s="92" t="s">
        <v>36</v>
      </c>
    </row>
    <row r="166" spans="1:7" s="79" customFormat="1" ht="14.45" customHeight="1" x14ac:dyDescent="0.2">
      <c r="A166" s="87">
        <v>45086</v>
      </c>
      <c r="B166" s="88">
        <v>45086.490230973002</v>
      </c>
      <c r="C166" s="89" t="s">
        <v>15</v>
      </c>
      <c r="D166" s="90">
        <v>1775</v>
      </c>
      <c r="E166" s="91">
        <v>9.9700000000000006</v>
      </c>
      <c r="F166" s="89" t="s">
        <v>7</v>
      </c>
      <c r="G166" s="92" t="s">
        <v>36</v>
      </c>
    </row>
    <row r="167" spans="1:7" s="79" customFormat="1" ht="14.45" customHeight="1" x14ac:dyDescent="0.2">
      <c r="A167" s="87">
        <v>45086</v>
      </c>
      <c r="B167" s="88">
        <v>45086.490230975804</v>
      </c>
      <c r="C167" s="89" t="s">
        <v>15</v>
      </c>
      <c r="D167" s="90">
        <v>2791</v>
      </c>
      <c r="E167" s="91">
        <v>9.9700000000000006</v>
      </c>
      <c r="F167" s="89" t="s">
        <v>7</v>
      </c>
      <c r="G167" s="92" t="s">
        <v>36</v>
      </c>
    </row>
    <row r="168" spans="1:7" s="79" customFormat="1" ht="14.45" customHeight="1" x14ac:dyDescent="0.2">
      <c r="A168" s="87">
        <v>45086</v>
      </c>
      <c r="B168" s="88">
        <v>45086.491091166201</v>
      </c>
      <c r="C168" s="89" t="s">
        <v>15</v>
      </c>
      <c r="D168" s="90">
        <v>8213</v>
      </c>
      <c r="E168" s="91">
        <v>9.9700000000000006</v>
      </c>
      <c r="F168" s="89" t="s">
        <v>7</v>
      </c>
      <c r="G168" s="92" t="s">
        <v>36</v>
      </c>
    </row>
    <row r="169" spans="1:7" s="79" customFormat="1" ht="14.45" customHeight="1" x14ac:dyDescent="0.2">
      <c r="A169" s="87">
        <v>45086</v>
      </c>
      <c r="B169" s="88">
        <v>45086.494839834901</v>
      </c>
      <c r="C169" s="89" t="s">
        <v>15</v>
      </c>
      <c r="D169" s="90">
        <v>1619</v>
      </c>
      <c r="E169" s="91">
        <v>9.9700000000000006</v>
      </c>
      <c r="F169" s="89" t="s">
        <v>7</v>
      </c>
      <c r="G169" s="92" t="s">
        <v>36</v>
      </c>
    </row>
    <row r="170" spans="1:7" s="79" customFormat="1" ht="14.45" customHeight="1" x14ac:dyDescent="0.2">
      <c r="A170" s="87">
        <v>45086</v>
      </c>
      <c r="B170" s="88">
        <v>45086.494839835497</v>
      </c>
      <c r="C170" s="89" t="s">
        <v>15</v>
      </c>
      <c r="D170" s="90">
        <v>4197</v>
      </c>
      <c r="E170" s="91">
        <v>9.9700000000000006</v>
      </c>
      <c r="F170" s="89" t="s">
        <v>7</v>
      </c>
      <c r="G170" s="92" t="s">
        <v>36</v>
      </c>
    </row>
    <row r="171" spans="1:7" s="79" customFormat="1" ht="14.45" customHeight="1" x14ac:dyDescent="0.2">
      <c r="A171" s="87">
        <v>45086</v>
      </c>
      <c r="B171" s="88">
        <v>45086.494839835701</v>
      </c>
      <c r="C171" s="89" t="s">
        <v>15</v>
      </c>
      <c r="D171" s="90">
        <v>2312</v>
      </c>
      <c r="E171" s="91">
        <v>9.9700000000000006</v>
      </c>
      <c r="F171" s="89" t="s">
        <v>7</v>
      </c>
      <c r="G171" s="92" t="s">
        <v>36</v>
      </c>
    </row>
    <row r="172" spans="1:7" s="79" customFormat="1" ht="14.45" customHeight="1" x14ac:dyDescent="0.2">
      <c r="A172" s="87">
        <v>45086</v>
      </c>
      <c r="B172" s="88">
        <v>45086.499710847798</v>
      </c>
      <c r="C172" s="89" t="s">
        <v>15</v>
      </c>
      <c r="D172" s="90">
        <v>145</v>
      </c>
      <c r="E172" s="91">
        <v>9.9700000000000006</v>
      </c>
      <c r="F172" s="89" t="s">
        <v>7</v>
      </c>
      <c r="G172" s="92" t="s">
        <v>36</v>
      </c>
    </row>
    <row r="173" spans="1:7" s="79" customFormat="1" ht="14.45" customHeight="1" x14ac:dyDescent="0.2">
      <c r="A173" s="87">
        <v>45086</v>
      </c>
      <c r="B173" s="88">
        <v>45086.499710848402</v>
      </c>
      <c r="C173" s="89" t="s">
        <v>15</v>
      </c>
      <c r="D173" s="90">
        <v>777</v>
      </c>
      <c r="E173" s="91">
        <v>9.9700000000000006</v>
      </c>
      <c r="F173" s="89" t="s">
        <v>7</v>
      </c>
      <c r="G173" s="92" t="s">
        <v>36</v>
      </c>
    </row>
    <row r="174" spans="1:7" s="79" customFormat="1" ht="14.45" customHeight="1" x14ac:dyDescent="0.2">
      <c r="A174" s="87">
        <v>45086</v>
      </c>
      <c r="B174" s="88">
        <v>45086.499710850403</v>
      </c>
      <c r="C174" s="89" t="s">
        <v>15</v>
      </c>
      <c r="D174" s="90">
        <v>1979</v>
      </c>
      <c r="E174" s="91">
        <v>9.9700000000000006</v>
      </c>
      <c r="F174" s="89" t="s">
        <v>7</v>
      </c>
      <c r="G174" s="92" t="s">
        <v>36</v>
      </c>
    </row>
    <row r="175" spans="1:7" s="79" customFormat="1" ht="14.45" customHeight="1" x14ac:dyDescent="0.2">
      <c r="A175" s="87">
        <v>45086</v>
      </c>
      <c r="B175" s="88">
        <v>45086.501420848799</v>
      </c>
      <c r="C175" s="89" t="s">
        <v>15</v>
      </c>
      <c r="D175" s="90">
        <v>19</v>
      </c>
      <c r="E175" s="91">
        <v>9.9600000000000009</v>
      </c>
      <c r="F175" s="89" t="s">
        <v>7</v>
      </c>
      <c r="G175" s="92" t="s">
        <v>36</v>
      </c>
    </row>
    <row r="176" spans="1:7" s="79" customFormat="1" ht="14.45" customHeight="1" x14ac:dyDescent="0.2">
      <c r="A176" s="87">
        <v>45086</v>
      </c>
      <c r="B176" s="88">
        <v>45086.501889366496</v>
      </c>
      <c r="C176" s="89" t="s">
        <v>15</v>
      </c>
      <c r="D176" s="90">
        <v>256</v>
      </c>
      <c r="E176" s="91">
        <v>9.9499999999999993</v>
      </c>
      <c r="F176" s="89" t="s">
        <v>7</v>
      </c>
      <c r="G176" s="92" t="s">
        <v>36</v>
      </c>
    </row>
    <row r="177" spans="1:7" s="79" customFormat="1" ht="14.45" customHeight="1" x14ac:dyDescent="0.2">
      <c r="A177" s="87">
        <v>45086</v>
      </c>
      <c r="B177" s="88">
        <v>45086.503789435003</v>
      </c>
      <c r="C177" s="89" t="s">
        <v>15</v>
      </c>
      <c r="D177" s="90">
        <v>4701</v>
      </c>
      <c r="E177" s="91">
        <v>9.9700000000000006</v>
      </c>
      <c r="F177" s="89" t="s">
        <v>7</v>
      </c>
      <c r="G177" s="92" t="s">
        <v>36</v>
      </c>
    </row>
    <row r="178" spans="1:7" s="79" customFormat="1" ht="14.45" customHeight="1" x14ac:dyDescent="0.2">
      <c r="A178" s="87">
        <v>45086</v>
      </c>
      <c r="B178" s="88">
        <v>45086.5037895368</v>
      </c>
      <c r="C178" s="89" t="s">
        <v>15</v>
      </c>
      <c r="D178" s="90">
        <v>4073</v>
      </c>
      <c r="E178" s="91">
        <v>9.9600000000000009</v>
      </c>
      <c r="F178" s="89" t="s">
        <v>7</v>
      </c>
      <c r="G178" s="92" t="s">
        <v>36</v>
      </c>
    </row>
    <row r="179" spans="1:7" s="79" customFormat="1" ht="14.45" customHeight="1" x14ac:dyDescent="0.2">
      <c r="A179" s="87">
        <v>45086</v>
      </c>
      <c r="B179" s="88">
        <v>45086.503789537499</v>
      </c>
      <c r="C179" s="89" t="s">
        <v>15</v>
      </c>
      <c r="D179" s="90">
        <v>4197</v>
      </c>
      <c r="E179" s="91">
        <v>9.9600000000000009</v>
      </c>
      <c r="F179" s="89" t="s">
        <v>7</v>
      </c>
      <c r="G179" s="92" t="s">
        <v>36</v>
      </c>
    </row>
    <row r="180" spans="1:7" s="79" customFormat="1" ht="14.45" customHeight="1" x14ac:dyDescent="0.2">
      <c r="A180" s="87">
        <v>45086</v>
      </c>
      <c r="B180" s="88">
        <v>45086.503789538001</v>
      </c>
      <c r="C180" s="89" t="s">
        <v>15</v>
      </c>
      <c r="D180" s="90">
        <v>1216</v>
      </c>
      <c r="E180" s="91">
        <v>9.9600000000000009</v>
      </c>
      <c r="F180" s="89" t="s">
        <v>7</v>
      </c>
      <c r="G180" s="92" t="s">
        <v>36</v>
      </c>
    </row>
    <row r="181" spans="1:7" s="79" customFormat="1" ht="14.45" customHeight="1" x14ac:dyDescent="0.2">
      <c r="A181" s="87">
        <v>45086</v>
      </c>
      <c r="B181" s="88">
        <v>45086.508641934503</v>
      </c>
      <c r="C181" s="89" t="s">
        <v>15</v>
      </c>
      <c r="D181" s="90">
        <v>228</v>
      </c>
      <c r="E181" s="91">
        <v>9.92</v>
      </c>
      <c r="F181" s="89" t="s">
        <v>7</v>
      </c>
      <c r="G181" s="92" t="s">
        <v>36</v>
      </c>
    </row>
    <row r="182" spans="1:7" s="79" customFormat="1" ht="14.45" customHeight="1" x14ac:dyDescent="0.2">
      <c r="A182" s="87">
        <v>45086</v>
      </c>
      <c r="B182" s="88">
        <v>45086.508641934801</v>
      </c>
      <c r="C182" s="89" t="s">
        <v>15</v>
      </c>
      <c r="D182" s="90">
        <v>1800</v>
      </c>
      <c r="E182" s="91">
        <v>9.92</v>
      </c>
      <c r="F182" s="89" t="s">
        <v>7</v>
      </c>
      <c r="G182" s="92" t="s">
        <v>36</v>
      </c>
    </row>
    <row r="183" spans="1:7" s="79" customFormat="1" ht="14.45" customHeight="1" x14ac:dyDescent="0.2">
      <c r="A183" s="87">
        <v>45086</v>
      </c>
      <c r="B183" s="88">
        <v>45086.508641935303</v>
      </c>
      <c r="C183" s="89" t="s">
        <v>15</v>
      </c>
      <c r="D183" s="90">
        <v>1604</v>
      </c>
      <c r="E183" s="91">
        <v>9.92</v>
      </c>
      <c r="F183" s="89" t="s">
        <v>7</v>
      </c>
      <c r="G183" s="92" t="s">
        <v>36</v>
      </c>
    </row>
    <row r="184" spans="1:7" s="79" customFormat="1" ht="14.45" customHeight="1" x14ac:dyDescent="0.2">
      <c r="A184" s="87">
        <v>45086</v>
      </c>
      <c r="B184" s="88">
        <v>45086.5086607958</v>
      </c>
      <c r="C184" s="89" t="s">
        <v>15</v>
      </c>
      <c r="D184" s="90">
        <v>974</v>
      </c>
      <c r="E184" s="91">
        <v>9.92</v>
      </c>
      <c r="F184" s="89" t="s">
        <v>7</v>
      </c>
      <c r="G184" s="92" t="s">
        <v>36</v>
      </c>
    </row>
    <row r="185" spans="1:7" s="79" customFormat="1" ht="14.45" customHeight="1" x14ac:dyDescent="0.2">
      <c r="A185" s="87">
        <v>45086</v>
      </c>
      <c r="B185" s="88">
        <v>45086.5086607962</v>
      </c>
      <c r="C185" s="89" t="s">
        <v>15</v>
      </c>
      <c r="D185" s="90">
        <v>6203</v>
      </c>
      <c r="E185" s="91">
        <v>9.92</v>
      </c>
      <c r="F185" s="89" t="s">
        <v>7</v>
      </c>
      <c r="G185" s="92" t="s">
        <v>36</v>
      </c>
    </row>
    <row r="186" spans="1:7" s="79" customFormat="1" ht="14.45" customHeight="1" x14ac:dyDescent="0.2">
      <c r="A186" s="87">
        <v>45086</v>
      </c>
      <c r="B186" s="88">
        <v>45086.509055904397</v>
      </c>
      <c r="C186" s="89" t="s">
        <v>15</v>
      </c>
      <c r="D186" s="90">
        <v>2894</v>
      </c>
      <c r="E186" s="91">
        <v>9.9</v>
      </c>
      <c r="F186" s="89" t="s">
        <v>7</v>
      </c>
      <c r="G186" s="92" t="s">
        <v>36</v>
      </c>
    </row>
    <row r="187" spans="1:7" s="79" customFormat="1" ht="14.45" customHeight="1" x14ac:dyDescent="0.2">
      <c r="A187" s="87">
        <v>45086</v>
      </c>
      <c r="B187" s="88">
        <v>45086.511600259699</v>
      </c>
      <c r="C187" s="89" t="s">
        <v>15</v>
      </c>
      <c r="D187" s="90">
        <v>59</v>
      </c>
      <c r="E187" s="91">
        <v>9.92</v>
      </c>
      <c r="F187" s="89" t="s">
        <v>7</v>
      </c>
      <c r="G187" s="92" t="s">
        <v>36</v>
      </c>
    </row>
    <row r="188" spans="1:7" s="79" customFormat="1" ht="14.45" customHeight="1" x14ac:dyDescent="0.2">
      <c r="A188" s="87">
        <v>45086</v>
      </c>
      <c r="B188" s="88">
        <v>45086.511603307597</v>
      </c>
      <c r="C188" s="89" t="s">
        <v>15</v>
      </c>
      <c r="D188" s="90">
        <v>711</v>
      </c>
      <c r="E188" s="91">
        <v>9.92</v>
      </c>
      <c r="F188" s="89" t="s">
        <v>7</v>
      </c>
      <c r="G188" s="92" t="s">
        <v>36</v>
      </c>
    </row>
    <row r="189" spans="1:7" s="79" customFormat="1" ht="14.45" customHeight="1" x14ac:dyDescent="0.2">
      <c r="A189" s="87">
        <v>45086</v>
      </c>
      <c r="B189" s="88">
        <v>45086.511603308201</v>
      </c>
      <c r="C189" s="89" t="s">
        <v>15</v>
      </c>
      <c r="D189" s="90">
        <v>2317</v>
      </c>
      <c r="E189" s="91">
        <v>9.92</v>
      </c>
      <c r="F189" s="89" t="s">
        <v>7</v>
      </c>
      <c r="G189" s="92" t="s">
        <v>36</v>
      </c>
    </row>
    <row r="190" spans="1:7" s="79" customFormat="1" ht="14.45" customHeight="1" x14ac:dyDescent="0.2">
      <c r="A190" s="87">
        <v>45086</v>
      </c>
      <c r="B190" s="88">
        <v>45086.513582388201</v>
      </c>
      <c r="C190" s="89" t="s">
        <v>15</v>
      </c>
      <c r="D190" s="90">
        <v>2718</v>
      </c>
      <c r="E190" s="91">
        <v>9.92</v>
      </c>
      <c r="F190" s="89" t="s">
        <v>7</v>
      </c>
      <c r="G190" s="92" t="s">
        <v>36</v>
      </c>
    </row>
    <row r="191" spans="1:7" s="79" customFormat="1" ht="14.45" customHeight="1" x14ac:dyDescent="0.2">
      <c r="A191" s="87">
        <v>45086</v>
      </c>
      <c r="B191" s="88">
        <v>45086.515932599497</v>
      </c>
      <c r="C191" s="89" t="s">
        <v>15</v>
      </c>
      <c r="D191" s="90">
        <v>232</v>
      </c>
      <c r="E191" s="91">
        <v>9.92</v>
      </c>
      <c r="F191" s="89" t="s">
        <v>7</v>
      </c>
      <c r="G191" s="92" t="s">
        <v>36</v>
      </c>
    </row>
    <row r="192" spans="1:7" s="79" customFormat="1" ht="14.45" customHeight="1" x14ac:dyDescent="0.2">
      <c r="A192" s="87">
        <v>45086</v>
      </c>
      <c r="B192" s="88">
        <v>45086.515932663198</v>
      </c>
      <c r="C192" s="89" t="s">
        <v>15</v>
      </c>
      <c r="D192" s="90">
        <v>1275</v>
      </c>
      <c r="E192" s="91">
        <v>9.92</v>
      </c>
      <c r="F192" s="89" t="s">
        <v>7</v>
      </c>
      <c r="G192" s="92" t="s">
        <v>36</v>
      </c>
    </row>
    <row r="193" spans="1:7" s="79" customFormat="1" ht="14.45" customHeight="1" x14ac:dyDescent="0.2">
      <c r="A193" s="87">
        <v>45086</v>
      </c>
      <c r="B193" s="88">
        <v>45086.5159328152</v>
      </c>
      <c r="C193" s="89" t="s">
        <v>15</v>
      </c>
      <c r="D193" s="90">
        <v>4523</v>
      </c>
      <c r="E193" s="91">
        <v>9.92</v>
      </c>
      <c r="F193" s="89" t="s">
        <v>7</v>
      </c>
      <c r="G193" s="92" t="s">
        <v>36</v>
      </c>
    </row>
    <row r="194" spans="1:7" s="79" customFormat="1" ht="14.45" customHeight="1" x14ac:dyDescent="0.2">
      <c r="A194" s="87">
        <v>45086</v>
      </c>
      <c r="B194" s="88">
        <v>45086.517245208997</v>
      </c>
      <c r="C194" s="89" t="s">
        <v>15</v>
      </c>
      <c r="D194" s="90">
        <v>2596</v>
      </c>
      <c r="E194" s="91">
        <v>9.92</v>
      </c>
      <c r="F194" s="89" t="s">
        <v>7</v>
      </c>
      <c r="G194" s="92" t="s">
        <v>36</v>
      </c>
    </row>
    <row r="195" spans="1:7" s="79" customFormat="1" ht="14.45" customHeight="1" x14ac:dyDescent="0.2">
      <c r="A195" s="87">
        <v>45086</v>
      </c>
      <c r="B195" s="88">
        <v>45086.5221805947</v>
      </c>
      <c r="C195" s="89" t="s">
        <v>15</v>
      </c>
      <c r="D195" s="90">
        <v>1878</v>
      </c>
      <c r="E195" s="91">
        <v>9.92</v>
      </c>
      <c r="F195" s="89" t="s">
        <v>7</v>
      </c>
      <c r="G195" s="92" t="s">
        <v>36</v>
      </c>
    </row>
    <row r="196" spans="1:7" s="79" customFormat="1" ht="14.45" customHeight="1" x14ac:dyDescent="0.2">
      <c r="A196" s="87">
        <v>45086</v>
      </c>
      <c r="B196" s="88">
        <v>45086.5227168649</v>
      </c>
      <c r="C196" s="89" t="s">
        <v>15</v>
      </c>
      <c r="D196" s="90">
        <v>4517</v>
      </c>
      <c r="E196" s="91">
        <v>9.91</v>
      </c>
      <c r="F196" s="89" t="s">
        <v>7</v>
      </c>
      <c r="G196" s="92" t="s">
        <v>36</v>
      </c>
    </row>
    <row r="197" spans="1:7" s="79" customFormat="1" ht="14.45" customHeight="1" x14ac:dyDescent="0.2">
      <c r="A197" s="87">
        <v>45086</v>
      </c>
      <c r="B197" s="88">
        <v>45086.522716869302</v>
      </c>
      <c r="C197" s="89" t="s">
        <v>15</v>
      </c>
      <c r="D197" s="90">
        <v>59</v>
      </c>
      <c r="E197" s="91">
        <v>9.91</v>
      </c>
      <c r="F197" s="89" t="s">
        <v>7</v>
      </c>
      <c r="G197" s="92" t="s">
        <v>36</v>
      </c>
    </row>
    <row r="198" spans="1:7" s="79" customFormat="1" ht="14.45" customHeight="1" x14ac:dyDescent="0.2">
      <c r="A198" s="87">
        <v>45086</v>
      </c>
      <c r="B198" s="88">
        <v>45086.522716869797</v>
      </c>
      <c r="C198" s="89" t="s">
        <v>15</v>
      </c>
      <c r="D198" s="90">
        <v>1491</v>
      </c>
      <c r="E198" s="91">
        <v>9.91</v>
      </c>
      <c r="F198" s="89" t="s">
        <v>7</v>
      </c>
      <c r="G198" s="92" t="s">
        <v>36</v>
      </c>
    </row>
    <row r="199" spans="1:7" s="79" customFormat="1" ht="14.45" customHeight="1" x14ac:dyDescent="0.2">
      <c r="A199" s="87">
        <v>45086</v>
      </c>
      <c r="B199" s="88">
        <v>45086.522716873602</v>
      </c>
      <c r="C199" s="89" t="s">
        <v>15</v>
      </c>
      <c r="D199" s="90">
        <v>1010</v>
      </c>
      <c r="E199" s="91">
        <v>9.91</v>
      </c>
      <c r="F199" s="89" t="s">
        <v>7</v>
      </c>
      <c r="G199" s="92" t="s">
        <v>36</v>
      </c>
    </row>
    <row r="200" spans="1:7" s="79" customFormat="1" ht="14.45" customHeight="1" x14ac:dyDescent="0.2">
      <c r="A200" s="87">
        <v>45086</v>
      </c>
      <c r="B200" s="88">
        <v>45086.523662249303</v>
      </c>
      <c r="C200" s="89" t="s">
        <v>15</v>
      </c>
      <c r="D200" s="90">
        <v>2863</v>
      </c>
      <c r="E200" s="91">
        <v>9.9</v>
      </c>
      <c r="F200" s="89" t="s">
        <v>7</v>
      </c>
      <c r="G200" s="92" t="s">
        <v>36</v>
      </c>
    </row>
    <row r="201" spans="1:7" s="79" customFormat="1" ht="14.45" customHeight="1" x14ac:dyDescent="0.2">
      <c r="A201" s="87">
        <v>45086</v>
      </c>
      <c r="B201" s="88">
        <v>45086.525772131703</v>
      </c>
      <c r="C201" s="89" t="s">
        <v>15</v>
      </c>
      <c r="D201" s="90">
        <v>2689</v>
      </c>
      <c r="E201" s="91">
        <v>9.9</v>
      </c>
      <c r="F201" s="89" t="s">
        <v>7</v>
      </c>
      <c r="G201" s="92" t="s">
        <v>36</v>
      </c>
    </row>
    <row r="202" spans="1:7" s="79" customFormat="1" ht="14.45" customHeight="1" x14ac:dyDescent="0.2">
      <c r="A202" s="87">
        <v>45086</v>
      </c>
      <c r="B202" s="88">
        <v>45086.531254177899</v>
      </c>
      <c r="C202" s="89" t="s">
        <v>15</v>
      </c>
      <c r="D202" s="90">
        <v>2921</v>
      </c>
      <c r="E202" s="91">
        <v>9.91</v>
      </c>
      <c r="F202" s="89" t="s">
        <v>7</v>
      </c>
      <c r="G202" s="92" t="s">
        <v>36</v>
      </c>
    </row>
    <row r="203" spans="1:7" s="79" customFormat="1" ht="14.45" customHeight="1" x14ac:dyDescent="0.2">
      <c r="A203" s="87">
        <v>45086</v>
      </c>
      <c r="B203" s="88">
        <v>45086.531254178903</v>
      </c>
      <c r="C203" s="89" t="s">
        <v>15</v>
      </c>
      <c r="D203" s="90">
        <v>2921</v>
      </c>
      <c r="E203" s="91">
        <v>9.91</v>
      </c>
      <c r="F203" s="89" t="s">
        <v>7</v>
      </c>
      <c r="G203" s="92" t="s">
        <v>36</v>
      </c>
    </row>
    <row r="204" spans="1:7" s="79" customFormat="1" ht="14.45" customHeight="1" x14ac:dyDescent="0.2">
      <c r="A204" s="87">
        <v>45086</v>
      </c>
      <c r="B204" s="88">
        <v>45086.5312541807</v>
      </c>
      <c r="C204" s="89" t="s">
        <v>15</v>
      </c>
      <c r="D204" s="90">
        <v>981</v>
      </c>
      <c r="E204" s="91">
        <v>9.91</v>
      </c>
      <c r="F204" s="89" t="s">
        <v>7</v>
      </c>
      <c r="G204" s="92" t="s">
        <v>36</v>
      </c>
    </row>
    <row r="205" spans="1:7" s="79" customFormat="1" ht="14.45" customHeight="1" x14ac:dyDescent="0.2">
      <c r="A205" s="87">
        <v>45086</v>
      </c>
      <c r="B205" s="88">
        <v>45086.531317410198</v>
      </c>
      <c r="C205" s="89" t="s">
        <v>15</v>
      </c>
      <c r="D205" s="90">
        <v>821</v>
      </c>
      <c r="E205" s="91">
        <v>9.91</v>
      </c>
      <c r="F205" s="89" t="s">
        <v>7</v>
      </c>
      <c r="G205" s="92" t="s">
        <v>36</v>
      </c>
    </row>
    <row r="206" spans="1:7" s="79" customFormat="1" ht="14.45" customHeight="1" x14ac:dyDescent="0.2">
      <c r="A206" s="87">
        <v>45086</v>
      </c>
      <c r="B206" s="88">
        <v>45086.531317410503</v>
      </c>
      <c r="C206" s="89" t="s">
        <v>15</v>
      </c>
      <c r="D206" s="90">
        <v>1800</v>
      </c>
      <c r="E206" s="91">
        <v>9.91</v>
      </c>
      <c r="F206" s="89" t="s">
        <v>7</v>
      </c>
      <c r="G206" s="92" t="s">
        <v>36</v>
      </c>
    </row>
    <row r="207" spans="1:7" s="79" customFormat="1" ht="14.45" customHeight="1" x14ac:dyDescent="0.2">
      <c r="A207" s="87">
        <v>45086</v>
      </c>
      <c r="B207" s="88">
        <v>45086.531317410903</v>
      </c>
      <c r="C207" s="89" t="s">
        <v>15</v>
      </c>
      <c r="D207" s="90">
        <v>265</v>
      </c>
      <c r="E207" s="91">
        <v>9.91</v>
      </c>
      <c r="F207" s="89" t="s">
        <v>7</v>
      </c>
      <c r="G207" s="92" t="s">
        <v>36</v>
      </c>
    </row>
    <row r="208" spans="1:7" s="79" customFormat="1" ht="14.45" customHeight="1" x14ac:dyDescent="0.2">
      <c r="A208" s="87">
        <v>45086</v>
      </c>
      <c r="B208" s="88">
        <v>45086.532782133298</v>
      </c>
      <c r="C208" s="89" t="s">
        <v>15</v>
      </c>
      <c r="D208" s="90">
        <v>4461</v>
      </c>
      <c r="E208" s="91">
        <v>9.91</v>
      </c>
      <c r="F208" s="89" t="s">
        <v>7</v>
      </c>
      <c r="G208" s="92" t="s">
        <v>36</v>
      </c>
    </row>
    <row r="209" spans="1:7" s="79" customFormat="1" ht="14.45" customHeight="1" x14ac:dyDescent="0.2">
      <c r="A209" s="87">
        <v>45086</v>
      </c>
      <c r="B209" s="88">
        <v>45086.538666209402</v>
      </c>
      <c r="C209" s="89" t="s">
        <v>15</v>
      </c>
      <c r="D209" s="90">
        <v>3140</v>
      </c>
      <c r="E209" s="91">
        <v>9.9</v>
      </c>
      <c r="F209" s="89" t="s">
        <v>7</v>
      </c>
      <c r="G209" s="92" t="s">
        <v>36</v>
      </c>
    </row>
    <row r="210" spans="1:7" s="79" customFormat="1" ht="14.45" customHeight="1" x14ac:dyDescent="0.2">
      <c r="A210" s="87">
        <v>45086</v>
      </c>
      <c r="B210" s="88">
        <v>45086.539024837803</v>
      </c>
      <c r="C210" s="89" t="s">
        <v>15</v>
      </c>
      <c r="D210" s="90">
        <v>1364</v>
      </c>
      <c r="E210" s="91">
        <v>9.89</v>
      </c>
      <c r="F210" s="89" t="s">
        <v>7</v>
      </c>
      <c r="G210" s="92" t="s">
        <v>36</v>
      </c>
    </row>
    <row r="211" spans="1:7" s="79" customFormat="1" ht="14.45" customHeight="1" x14ac:dyDescent="0.2">
      <c r="A211" s="87">
        <v>45086</v>
      </c>
      <c r="B211" s="88">
        <v>45086.5390248396</v>
      </c>
      <c r="C211" s="89" t="s">
        <v>15</v>
      </c>
      <c r="D211" s="90">
        <v>539</v>
      </c>
      <c r="E211" s="91">
        <v>9.89</v>
      </c>
      <c r="F211" s="89" t="s">
        <v>7</v>
      </c>
      <c r="G211" s="92" t="s">
        <v>36</v>
      </c>
    </row>
    <row r="212" spans="1:7" s="79" customFormat="1" ht="14.45" customHeight="1" x14ac:dyDescent="0.2">
      <c r="A212" s="87">
        <v>45086</v>
      </c>
      <c r="B212" s="88">
        <v>45086.539024840204</v>
      </c>
      <c r="C212" s="89" t="s">
        <v>15</v>
      </c>
      <c r="D212" s="90">
        <v>138</v>
      </c>
      <c r="E212" s="91">
        <v>9.89</v>
      </c>
      <c r="F212" s="89" t="s">
        <v>7</v>
      </c>
      <c r="G212" s="92" t="s">
        <v>36</v>
      </c>
    </row>
    <row r="213" spans="1:7" s="79" customFormat="1" ht="14.45" customHeight="1" x14ac:dyDescent="0.2">
      <c r="A213" s="87">
        <v>45086</v>
      </c>
      <c r="B213" s="88">
        <v>45086.540236176799</v>
      </c>
      <c r="C213" s="89" t="s">
        <v>15</v>
      </c>
      <c r="D213" s="90">
        <v>1367</v>
      </c>
      <c r="E213" s="91">
        <v>9.8800000000000008</v>
      </c>
      <c r="F213" s="89" t="s">
        <v>7</v>
      </c>
      <c r="G213" s="92" t="s">
        <v>36</v>
      </c>
    </row>
    <row r="214" spans="1:7" s="79" customFormat="1" ht="14.45" customHeight="1" x14ac:dyDescent="0.2">
      <c r="A214" s="87">
        <v>45086</v>
      </c>
      <c r="B214" s="88">
        <v>45086.540236177199</v>
      </c>
      <c r="C214" s="89" t="s">
        <v>15</v>
      </c>
      <c r="D214" s="90">
        <v>3677</v>
      </c>
      <c r="E214" s="91">
        <v>9.8800000000000008</v>
      </c>
      <c r="F214" s="89" t="s">
        <v>7</v>
      </c>
      <c r="G214" s="92" t="s">
        <v>36</v>
      </c>
    </row>
    <row r="215" spans="1:7" s="79" customFormat="1" ht="14.45" customHeight="1" x14ac:dyDescent="0.2">
      <c r="A215" s="87">
        <v>45086</v>
      </c>
      <c r="B215" s="88">
        <v>45086.540237526497</v>
      </c>
      <c r="C215" s="89" t="s">
        <v>15</v>
      </c>
      <c r="D215" s="90">
        <v>2158</v>
      </c>
      <c r="E215" s="91">
        <v>9.8800000000000008</v>
      </c>
      <c r="F215" s="89" t="s">
        <v>7</v>
      </c>
      <c r="G215" s="92" t="s">
        <v>36</v>
      </c>
    </row>
    <row r="216" spans="1:7" s="79" customFormat="1" ht="14.45" customHeight="1" x14ac:dyDescent="0.2">
      <c r="A216" s="87">
        <v>45086</v>
      </c>
      <c r="B216" s="88">
        <v>45086.543554078598</v>
      </c>
      <c r="C216" s="89" t="s">
        <v>15</v>
      </c>
      <c r="D216" s="90">
        <v>2800</v>
      </c>
      <c r="E216" s="91">
        <v>9.89</v>
      </c>
      <c r="F216" s="89" t="s">
        <v>7</v>
      </c>
      <c r="G216" s="92" t="s">
        <v>36</v>
      </c>
    </row>
    <row r="217" spans="1:7" s="79" customFormat="1" ht="14.45" customHeight="1" x14ac:dyDescent="0.2">
      <c r="A217" s="87">
        <v>45086</v>
      </c>
      <c r="B217" s="88">
        <v>45086.543554342999</v>
      </c>
      <c r="C217" s="89" t="s">
        <v>15</v>
      </c>
      <c r="D217" s="90">
        <v>2484</v>
      </c>
      <c r="E217" s="91">
        <v>9.89</v>
      </c>
      <c r="F217" s="89" t="s">
        <v>7</v>
      </c>
      <c r="G217" s="92" t="s">
        <v>36</v>
      </c>
    </row>
    <row r="218" spans="1:7" s="79" customFormat="1" ht="14.45" customHeight="1" x14ac:dyDescent="0.2">
      <c r="A218" s="87">
        <v>45086</v>
      </c>
      <c r="B218" s="88">
        <v>45086.549671172601</v>
      </c>
      <c r="C218" s="89" t="s">
        <v>15</v>
      </c>
      <c r="D218" s="90">
        <v>1507</v>
      </c>
      <c r="E218" s="91">
        <v>9.8800000000000008</v>
      </c>
      <c r="F218" s="89" t="s">
        <v>7</v>
      </c>
      <c r="G218" s="92" t="s">
        <v>36</v>
      </c>
    </row>
    <row r="219" spans="1:7" s="79" customFormat="1" ht="14.45" customHeight="1" x14ac:dyDescent="0.2">
      <c r="A219" s="87">
        <v>45086</v>
      </c>
      <c r="B219" s="88">
        <v>45086.549744529097</v>
      </c>
      <c r="C219" s="89" t="s">
        <v>15</v>
      </c>
      <c r="D219" s="90">
        <v>893</v>
      </c>
      <c r="E219" s="91">
        <v>9.8800000000000008</v>
      </c>
      <c r="F219" s="89" t="s">
        <v>7</v>
      </c>
      <c r="G219" s="92" t="s">
        <v>36</v>
      </c>
    </row>
    <row r="220" spans="1:7" s="79" customFormat="1" ht="14.45" customHeight="1" x14ac:dyDescent="0.2">
      <c r="A220" s="87">
        <v>45086</v>
      </c>
      <c r="B220" s="88">
        <v>45086.549744529897</v>
      </c>
      <c r="C220" s="89" t="s">
        <v>15</v>
      </c>
      <c r="D220" s="90">
        <v>893</v>
      </c>
      <c r="E220" s="91">
        <v>9.8800000000000008</v>
      </c>
      <c r="F220" s="89" t="s">
        <v>7</v>
      </c>
      <c r="G220" s="92" t="s">
        <v>36</v>
      </c>
    </row>
    <row r="221" spans="1:7" s="79" customFormat="1" ht="14.45" customHeight="1" x14ac:dyDescent="0.2">
      <c r="A221" s="87">
        <v>45086</v>
      </c>
      <c r="B221" s="88">
        <v>45086.549744530203</v>
      </c>
      <c r="C221" s="89" t="s">
        <v>15</v>
      </c>
      <c r="D221" s="90">
        <v>893</v>
      </c>
      <c r="E221" s="91">
        <v>9.8800000000000008</v>
      </c>
      <c r="F221" s="89" t="s">
        <v>7</v>
      </c>
      <c r="G221" s="92" t="s">
        <v>36</v>
      </c>
    </row>
    <row r="222" spans="1:7" s="79" customFormat="1" ht="14.45" customHeight="1" x14ac:dyDescent="0.2">
      <c r="A222" s="87">
        <v>45086</v>
      </c>
      <c r="B222" s="88">
        <v>45086.549744530399</v>
      </c>
      <c r="C222" s="89" t="s">
        <v>15</v>
      </c>
      <c r="D222" s="90">
        <v>67</v>
      </c>
      <c r="E222" s="91">
        <v>9.8800000000000008</v>
      </c>
      <c r="F222" s="89" t="s">
        <v>7</v>
      </c>
      <c r="G222" s="92" t="s">
        <v>36</v>
      </c>
    </row>
    <row r="223" spans="1:7" s="79" customFormat="1" ht="14.45" customHeight="1" x14ac:dyDescent="0.2">
      <c r="A223" s="87">
        <v>45086</v>
      </c>
      <c r="B223" s="88">
        <v>45086.549801457099</v>
      </c>
      <c r="C223" s="89" t="s">
        <v>15</v>
      </c>
      <c r="D223" s="90">
        <v>5553</v>
      </c>
      <c r="E223" s="91">
        <v>9.8800000000000008</v>
      </c>
      <c r="F223" s="89" t="s">
        <v>7</v>
      </c>
      <c r="G223" s="92" t="s">
        <v>36</v>
      </c>
    </row>
    <row r="224" spans="1:7" s="79" customFormat="1" ht="14.45" customHeight="1" x14ac:dyDescent="0.2">
      <c r="A224" s="87">
        <v>45086</v>
      </c>
      <c r="B224" s="88">
        <v>45086.549809282697</v>
      </c>
      <c r="C224" s="89" t="s">
        <v>15</v>
      </c>
      <c r="D224" s="90">
        <v>2200</v>
      </c>
      <c r="E224" s="91">
        <v>9.8800000000000008</v>
      </c>
      <c r="F224" s="89" t="s">
        <v>7</v>
      </c>
      <c r="G224" s="92" t="s">
        <v>36</v>
      </c>
    </row>
    <row r="225" spans="1:7" s="79" customFormat="1" ht="14.45" customHeight="1" x14ac:dyDescent="0.2">
      <c r="A225" s="87">
        <v>45086</v>
      </c>
      <c r="B225" s="88">
        <v>45086.5498092833</v>
      </c>
      <c r="C225" s="89" t="s">
        <v>15</v>
      </c>
      <c r="D225" s="90">
        <v>41</v>
      </c>
      <c r="E225" s="91">
        <v>9.8800000000000008</v>
      </c>
      <c r="F225" s="89" t="s">
        <v>7</v>
      </c>
      <c r="G225" s="92" t="s">
        <v>36</v>
      </c>
    </row>
    <row r="226" spans="1:7" s="79" customFormat="1" ht="14.45" customHeight="1" x14ac:dyDescent="0.2">
      <c r="A226" s="87">
        <v>45086</v>
      </c>
      <c r="B226" s="88">
        <v>45086.549809283497</v>
      </c>
      <c r="C226" s="89" t="s">
        <v>15</v>
      </c>
      <c r="D226" s="90">
        <v>658</v>
      </c>
      <c r="E226" s="91">
        <v>9.8800000000000008</v>
      </c>
      <c r="F226" s="89" t="s">
        <v>7</v>
      </c>
      <c r="G226" s="92" t="s">
        <v>36</v>
      </c>
    </row>
    <row r="227" spans="1:7" s="79" customFormat="1" ht="14.45" customHeight="1" x14ac:dyDescent="0.2">
      <c r="A227" s="87">
        <v>45086</v>
      </c>
      <c r="B227" s="88">
        <v>45086.555563077301</v>
      </c>
      <c r="C227" s="89" t="s">
        <v>15</v>
      </c>
      <c r="D227" s="90">
        <v>2679</v>
      </c>
      <c r="E227" s="91">
        <v>9.89</v>
      </c>
      <c r="F227" s="89" t="s">
        <v>7</v>
      </c>
      <c r="G227" s="92" t="s">
        <v>36</v>
      </c>
    </row>
    <row r="228" spans="1:7" s="79" customFormat="1" ht="14.45" customHeight="1" x14ac:dyDescent="0.2">
      <c r="A228" s="87">
        <v>45086</v>
      </c>
      <c r="B228" s="88">
        <v>45086.555713763199</v>
      </c>
      <c r="C228" s="89" t="s">
        <v>15</v>
      </c>
      <c r="D228" s="90">
        <v>1026</v>
      </c>
      <c r="E228" s="91">
        <v>9.8800000000000008</v>
      </c>
      <c r="F228" s="89" t="s">
        <v>7</v>
      </c>
      <c r="G228" s="92" t="s">
        <v>36</v>
      </c>
    </row>
    <row r="229" spans="1:7" s="79" customFormat="1" ht="14.45" customHeight="1" x14ac:dyDescent="0.2">
      <c r="A229" s="87">
        <v>45086</v>
      </c>
      <c r="B229" s="88">
        <v>45086.555713763497</v>
      </c>
      <c r="C229" s="89" t="s">
        <v>15</v>
      </c>
      <c r="D229" s="90">
        <v>1800</v>
      </c>
      <c r="E229" s="91">
        <v>9.8800000000000008</v>
      </c>
      <c r="F229" s="89" t="s">
        <v>7</v>
      </c>
      <c r="G229" s="92" t="s">
        <v>36</v>
      </c>
    </row>
    <row r="230" spans="1:7" s="79" customFormat="1" ht="14.45" customHeight="1" x14ac:dyDescent="0.2">
      <c r="A230" s="87">
        <v>45086</v>
      </c>
      <c r="B230" s="88">
        <v>45086.555713764203</v>
      </c>
      <c r="C230" s="89" t="s">
        <v>15</v>
      </c>
      <c r="D230" s="90">
        <v>1607</v>
      </c>
      <c r="E230" s="91">
        <v>9.8800000000000008</v>
      </c>
      <c r="F230" s="89" t="s">
        <v>7</v>
      </c>
      <c r="G230" s="92" t="s">
        <v>36</v>
      </c>
    </row>
    <row r="231" spans="1:7" s="79" customFormat="1" ht="14.45" customHeight="1" x14ac:dyDescent="0.2">
      <c r="A231" s="87">
        <v>45086</v>
      </c>
      <c r="B231" s="88">
        <v>45086.559786762497</v>
      </c>
      <c r="C231" s="89" t="s">
        <v>15</v>
      </c>
      <c r="D231" s="90">
        <v>2519</v>
      </c>
      <c r="E231" s="91">
        <v>9.8800000000000008</v>
      </c>
      <c r="F231" s="89" t="s">
        <v>7</v>
      </c>
      <c r="G231" s="92" t="s">
        <v>36</v>
      </c>
    </row>
    <row r="232" spans="1:7" s="79" customFormat="1" ht="14.45" customHeight="1" x14ac:dyDescent="0.2">
      <c r="A232" s="87">
        <v>45086</v>
      </c>
      <c r="B232" s="88">
        <v>45086.560098924798</v>
      </c>
      <c r="C232" s="89" t="s">
        <v>15</v>
      </c>
      <c r="D232" s="90">
        <v>3755</v>
      </c>
      <c r="E232" s="91">
        <v>9.8800000000000008</v>
      </c>
      <c r="F232" s="89" t="s">
        <v>7</v>
      </c>
      <c r="G232" s="92" t="s">
        <v>36</v>
      </c>
    </row>
    <row r="233" spans="1:7" s="79" customFormat="1" ht="14.45" customHeight="1" x14ac:dyDescent="0.2">
      <c r="A233" s="87">
        <v>45086</v>
      </c>
      <c r="B233" s="88">
        <v>45086.560098926697</v>
      </c>
      <c r="C233" s="89" t="s">
        <v>15</v>
      </c>
      <c r="D233" s="90">
        <v>537</v>
      </c>
      <c r="E233" s="91">
        <v>9.8800000000000008</v>
      </c>
      <c r="F233" s="89" t="s">
        <v>7</v>
      </c>
      <c r="G233" s="92" t="s">
        <v>36</v>
      </c>
    </row>
    <row r="234" spans="1:7" s="79" customFormat="1" ht="14.45" customHeight="1" x14ac:dyDescent="0.2">
      <c r="A234" s="87">
        <v>45086</v>
      </c>
      <c r="B234" s="88">
        <v>45086.56009893</v>
      </c>
      <c r="C234" s="89" t="s">
        <v>15</v>
      </c>
      <c r="D234" s="90">
        <v>1038</v>
      </c>
      <c r="E234" s="91">
        <v>9.8800000000000008</v>
      </c>
      <c r="F234" s="89" t="s">
        <v>7</v>
      </c>
      <c r="G234" s="92" t="s">
        <v>36</v>
      </c>
    </row>
    <row r="235" spans="1:7" s="79" customFormat="1" ht="14.45" customHeight="1" x14ac:dyDescent="0.2">
      <c r="A235" s="87">
        <v>45086</v>
      </c>
      <c r="B235" s="88">
        <v>45086.5617186448</v>
      </c>
      <c r="C235" s="89" t="s">
        <v>15</v>
      </c>
      <c r="D235" s="90">
        <v>2822</v>
      </c>
      <c r="E235" s="91">
        <v>9.8800000000000008</v>
      </c>
      <c r="F235" s="89" t="s">
        <v>7</v>
      </c>
      <c r="G235" s="92" t="s">
        <v>36</v>
      </c>
    </row>
    <row r="236" spans="1:7" s="79" customFormat="1" ht="14.45" customHeight="1" x14ac:dyDescent="0.2">
      <c r="A236" s="87">
        <v>45086</v>
      </c>
      <c r="B236" s="88">
        <v>45086.563234618297</v>
      </c>
      <c r="C236" s="89" t="s">
        <v>15</v>
      </c>
      <c r="D236" s="90">
        <v>1947</v>
      </c>
      <c r="E236" s="91">
        <v>9.8699999999999992</v>
      </c>
      <c r="F236" s="89" t="s">
        <v>7</v>
      </c>
      <c r="G236" s="92" t="s">
        <v>36</v>
      </c>
    </row>
    <row r="237" spans="1:7" s="79" customFormat="1" ht="14.45" customHeight="1" x14ac:dyDescent="0.2">
      <c r="A237" s="87">
        <v>45086</v>
      </c>
      <c r="B237" s="88">
        <v>45086.563234618799</v>
      </c>
      <c r="C237" s="89" t="s">
        <v>15</v>
      </c>
      <c r="D237" s="90">
        <v>798</v>
      </c>
      <c r="E237" s="91">
        <v>9.8699999999999992</v>
      </c>
      <c r="F237" s="89" t="s">
        <v>7</v>
      </c>
      <c r="G237" s="92" t="s">
        <v>36</v>
      </c>
    </row>
    <row r="238" spans="1:7" s="79" customFormat="1" ht="14.45" customHeight="1" x14ac:dyDescent="0.2">
      <c r="A238" s="87">
        <v>45086</v>
      </c>
      <c r="B238" s="88">
        <v>45086.566452477899</v>
      </c>
      <c r="C238" s="89" t="s">
        <v>15</v>
      </c>
      <c r="D238" s="90">
        <v>2013</v>
      </c>
      <c r="E238" s="91">
        <v>9.86</v>
      </c>
      <c r="F238" s="89" t="s">
        <v>7</v>
      </c>
      <c r="G238" s="92" t="s">
        <v>36</v>
      </c>
    </row>
    <row r="239" spans="1:7" s="79" customFormat="1" ht="14.45" customHeight="1" x14ac:dyDescent="0.2">
      <c r="A239" s="87">
        <v>45086</v>
      </c>
      <c r="B239" s="88">
        <v>45086.5664524807</v>
      </c>
      <c r="C239" s="89" t="s">
        <v>15</v>
      </c>
      <c r="D239" s="90">
        <v>3399</v>
      </c>
      <c r="E239" s="91">
        <v>9.86</v>
      </c>
      <c r="F239" s="89" t="s">
        <v>7</v>
      </c>
      <c r="G239" s="92" t="s">
        <v>36</v>
      </c>
    </row>
    <row r="240" spans="1:7" s="79" customFormat="1" ht="14.45" customHeight="1" x14ac:dyDescent="0.2">
      <c r="A240" s="87">
        <v>45086</v>
      </c>
      <c r="B240" s="88">
        <v>45086.5664546853</v>
      </c>
      <c r="C240" s="89" t="s">
        <v>15</v>
      </c>
      <c r="D240" s="90">
        <v>2788</v>
      </c>
      <c r="E240" s="91">
        <v>9.86</v>
      </c>
      <c r="F240" s="89" t="s">
        <v>7</v>
      </c>
      <c r="G240" s="92" t="s">
        <v>36</v>
      </c>
    </row>
    <row r="241" spans="1:7" s="79" customFormat="1" ht="14.45" customHeight="1" x14ac:dyDescent="0.2">
      <c r="A241" s="87">
        <v>45086</v>
      </c>
      <c r="B241" s="88">
        <v>45086.573149359101</v>
      </c>
      <c r="C241" s="89" t="s">
        <v>15</v>
      </c>
      <c r="D241" s="90">
        <v>1534</v>
      </c>
      <c r="E241" s="91">
        <v>9.86</v>
      </c>
      <c r="F241" s="89" t="s">
        <v>7</v>
      </c>
      <c r="G241" s="92" t="s">
        <v>36</v>
      </c>
    </row>
    <row r="242" spans="1:7" s="79" customFormat="1" ht="14.45" customHeight="1" x14ac:dyDescent="0.2">
      <c r="A242" s="87">
        <v>45086</v>
      </c>
      <c r="B242" s="88">
        <v>45086.573430654302</v>
      </c>
      <c r="C242" s="89" t="s">
        <v>15</v>
      </c>
      <c r="D242" s="90">
        <v>373</v>
      </c>
      <c r="E242" s="91">
        <v>9.85</v>
      </c>
      <c r="F242" s="89" t="s">
        <v>7</v>
      </c>
      <c r="G242" s="92" t="s">
        <v>36</v>
      </c>
    </row>
    <row r="243" spans="1:7" s="79" customFormat="1" ht="14.45" customHeight="1" x14ac:dyDescent="0.2">
      <c r="A243" s="87">
        <v>45086</v>
      </c>
      <c r="B243" s="88">
        <v>45086.573430655299</v>
      </c>
      <c r="C243" s="89" t="s">
        <v>15</v>
      </c>
      <c r="D243" s="90">
        <v>2425</v>
      </c>
      <c r="E243" s="91">
        <v>9.85</v>
      </c>
      <c r="F243" s="89" t="s">
        <v>7</v>
      </c>
      <c r="G243" s="92" t="s">
        <v>36</v>
      </c>
    </row>
    <row r="244" spans="1:7" s="79" customFormat="1" ht="14.45" customHeight="1" x14ac:dyDescent="0.2">
      <c r="A244" s="87">
        <v>45086</v>
      </c>
      <c r="B244" s="88">
        <v>45086.573430827601</v>
      </c>
      <c r="C244" s="89" t="s">
        <v>15</v>
      </c>
      <c r="D244" s="90">
        <v>2172</v>
      </c>
      <c r="E244" s="91">
        <v>9.85</v>
      </c>
      <c r="F244" s="89" t="s">
        <v>7</v>
      </c>
      <c r="G244" s="92" t="s">
        <v>36</v>
      </c>
    </row>
    <row r="245" spans="1:7" s="79" customFormat="1" ht="14.45" customHeight="1" x14ac:dyDescent="0.2">
      <c r="A245" s="87">
        <v>45086</v>
      </c>
      <c r="B245" s="88">
        <v>45086.575957475201</v>
      </c>
      <c r="C245" s="89" t="s">
        <v>15</v>
      </c>
      <c r="D245" s="90">
        <v>599</v>
      </c>
      <c r="E245" s="91">
        <v>9.86</v>
      </c>
      <c r="F245" s="89" t="s">
        <v>7</v>
      </c>
      <c r="G245" s="92" t="s">
        <v>36</v>
      </c>
    </row>
    <row r="246" spans="1:7" s="79" customFormat="1" ht="14.45" customHeight="1" x14ac:dyDescent="0.2">
      <c r="A246" s="87">
        <v>45086</v>
      </c>
      <c r="B246" s="88">
        <v>45086.575957497698</v>
      </c>
      <c r="C246" s="89" t="s">
        <v>15</v>
      </c>
      <c r="D246" s="90">
        <v>2288</v>
      </c>
      <c r="E246" s="91">
        <v>9.86</v>
      </c>
      <c r="F246" s="89" t="s">
        <v>7</v>
      </c>
      <c r="G246" s="92" t="s">
        <v>36</v>
      </c>
    </row>
    <row r="247" spans="1:7" s="79" customFormat="1" ht="14.45" customHeight="1" x14ac:dyDescent="0.2">
      <c r="A247" s="87">
        <v>45086</v>
      </c>
      <c r="B247" s="88">
        <v>45086.575984895302</v>
      </c>
      <c r="C247" s="89" t="s">
        <v>15</v>
      </c>
      <c r="D247" s="90">
        <v>1245</v>
      </c>
      <c r="E247" s="91">
        <v>9.86</v>
      </c>
      <c r="F247" s="89" t="s">
        <v>7</v>
      </c>
      <c r="G247" s="92" t="s">
        <v>36</v>
      </c>
    </row>
    <row r="248" spans="1:7" s="79" customFormat="1" ht="14.45" customHeight="1" x14ac:dyDescent="0.2">
      <c r="A248" s="87">
        <v>45086</v>
      </c>
      <c r="B248" s="88">
        <v>45086.575985075797</v>
      </c>
      <c r="C248" s="89" t="s">
        <v>15</v>
      </c>
      <c r="D248" s="90">
        <v>2052</v>
      </c>
      <c r="E248" s="91">
        <v>9.86</v>
      </c>
      <c r="F248" s="89" t="s">
        <v>7</v>
      </c>
      <c r="G248" s="92" t="s">
        <v>36</v>
      </c>
    </row>
    <row r="249" spans="1:7" s="79" customFormat="1" ht="14.45" customHeight="1" x14ac:dyDescent="0.2">
      <c r="A249" s="87">
        <v>45086</v>
      </c>
      <c r="B249" s="88">
        <v>45086.5760572777</v>
      </c>
      <c r="C249" s="89" t="s">
        <v>15</v>
      </c>
      <c r="D249" s="90">
        <v>415</v>
      </c>
      <c r="E249" s="91">
        <v>9.85</v>
      </c>
      <c r="F249" s="89" t="s">
        <v>7</v>
      </c>
      <c r="G249" s="92" t="s">
        <v>36</v>
      </c>
    </row>
    <row r="250" spans="1:7" s="79" customFormat="1" ht="14.45" customHeight="1" x14ac:dyDescent="0.2">
      <c r="A250" s="87">
        <v>45086</v>
      </c>
      <c r="B250" s="88">
        <v>45086.576062841799</v>
      </c>
      <c r="C250" s="89" t="s">
        <v>15</v>
      </c>
      <c r="D250" s="90">
        <v>531</v>
      </c>
      <c r="E250" s="91">
        <v>9.85</v>
      </c>
      <c r="F250" s="89" t="s">
        <v>7</v>
      </c>
      <c r="G250" s="92" t="s">
        <v>36</v>
      </c>
    </row>
    <row r="251" spans="1:7" s="79" customFormat="1" ht="14.45" customHeight="1" x14ac:dyDescent="0.2">
      <c r="A251" s="87">
        <v>45086</v>
      </c>
      <c r="B251" s="88">
        <v>45086.579976034103</v>
      </c>
      <c r="C251" s="89" t="s">
        <v>15</v>
      </c>
      <c r="D251" s="90">
        <v>1811</v>
      </c>
      <c r="E251" s="91">
        <v>9.8699999999999992</v>
      </c>
      <c r="F251" s="89" t="s">
        <v>7</v>
      </c>
      <c r="G251" s="92" t="s">
        <v>36</v>
      </c>
    </row>
    <row r="252" spans="1:7" s="79" customFormat="1" ht="14.45" customHeight="1" x14ac:dyDescent="0.2">
      <c r="A252" s="87">
        <v>45086</v>
      </c>
      <c r="B252" s="88">
        <v>45086.581593404997</v>
      </c>
      <c r="C252" s="89" t="s">
        <v>15</v>
      </c>
      <c r="D252" s="90">
        <v>1643</v>
      </c>
      <c r="E252" s="91">
        <v>9.86</v>
      </c>
      <c r="F252" s="89" t="s">
        <v>7</v>
      </c>
      <c r="G252" s="92" t="s">
        <v>36</v>
      </c>
    </row>
    <row r="253" spans="1:7" s="79" customFormat="1" ht="14.45" customHeight="1" x14ac:dyDescent="0.2">
      <c r="A253" s="87">
        <v>45086</v>
      </c>
      <c r="B253" s="88">
        <v>45086.581593406103</v>
      </c>
      <c r="C253" s="89" t="s">
        <v>15</v>
      </c>
      <c r="D253" s="90">
        <v>139</v>
      </c>
      <c r="E253" s="91">
        <v>9.86</v>
      </c>
      <c r="F253" s="89" t="s">
        <v>7</v>
      </c>
      <c r="G253" s="92" t="s">
        <v>36</v>
      </c>
    </row>
    <row r="254" spans="1:7" s="79" customFormat="1" ht="14.45" customHeight="1" x14ac:dyDescent="0.2">
      <c r="A254" s="87">
        <v>45086</v>
      </c>
      <c r="B254" s="88">
        <v>45086.581593459203</v>
      </c>
      <c r="C254" s="89" t="s">
        <v>15</v>
      </c>
      <c r="D254" s="90">
        <v>1387</v>
      </c>
      <c r="E254" s="91">
        <v>9.86</v>
      </c>
      <c r="F254" s="89" t="s">
        <v>7</v>
      </c>
      <c r="G254" s="92" t="s">
        <v>36</v>
      </c>
    </row>
    <row r="255" spans="1:7" s="79" customFormat="1" ht="14.45" customHeight="1" x14ac:dyDescent="0.2">
      <c r="A255" s="87">
        <v>45086</v>
      </c>
      <c r="B255" s="88">
        <v>45086.581593825496</v>
      </c>
      <c r="C255" s="89" t="s">
        <v>15</v>
      </c>
      <c r="D255" s="90">
        <v>1956</v>
      </c>
      <c r="E255" s="91">
        <v>9.86</v>
      </c>
      <c r="F255" s="89" t="s">
        <v>7</v>
      </c>
      <c r="G255" s="92" t="s">
        <v>36</v>
      </c>
    </row>
    <row r="256" spans="1:7" s="79" customFormat="1" ht="14.45" customHeight="1" x14ac:dyDescent="0.2">
      <c r="A256" s="87">
        <v>45086</v>
      </c>
      <c r="B256" s="88">
        <v>45086.581593826799</v>
      </c>
      <c r="C256" s="89" t="s">
        <v>15</v>
      </c>
      <c r="D256" s="90">
        <v>2978</v>
      </c>
      <c r="E256" s="91">
        <v>9.86</v>
      </c>
      <c r="F256" s="89" t="s">
        <v>7</v>
      </c>
      <c r="G256" s="92" t="s">
        <v>36</v>
      </c>
    </row>
    <row r="257" spans="1:7" s="79" customFormat="1" ht="14.45" customHeight="1" x14ac:dyDescent="0.2">
      <c r="A257" s="87">
        <v>45086</v>
      </c>
      <c r="B257" s="88">
        <v>45086.581813027296</v>
      </c>
      <c r="C257" s="89" t="s">
        <v>15</v>
      </c>
      <c r="D257" s="90">
        <v>719</v>
      </c>
      <c r="E257" s="91">
        <v>9.85</v>
      </c>
      <c r="F257" s="89" t="s">
        <v>7</v>
      </c>
      <c r="G257" s="92" t="s">
        <v>36</v>
      </c>
    </row>
    <row r="258" spans="1:7" s="79" customFormat="1" ht="14.45" customHeight="1" x14ac:dyDescent="0.2">
      <c r="A258" s="87">
        <v>45086</v>
      </c>
      <c r="B258" s="88">
        <v>45086.585174496999</v>
      </c>
      <c r="C258" s="89" t="s">
        <v>15</v>
      </c>
      <c r="D258" s="90">
        <v>2155</v>
      </c>
      <c r="E258" s="91">
        <v>9.85</v>
      </c>
      <c r="F258" s="89" t="s">
        <v>7</v>
      </c>
      <c r="G258" s="92" t="s">
        <v>36</v>
      </c>
    </row>
    <row r="259" spans="1:7" s="79" customFormat="1" ht="14.45" customHeight="1" x14ac:dyDescent="0.2">
      <c r="A259" s="87">
        <v>45086</v>
      </c>
      <c r="B259" s="88">
        <v>45086.585174497603</v>
      </c>
      <c r="C259" s="89" t="s">
        <v>15</v>
      </c>
      <c r="D259" s="90">
        <v>4197</v>
      </c>
      <c r="E259" s="91">
        <v>9.85</v>
      </c>
      <c r="F259" s="89" t="s">
        <v>7</v>
      </c>
      <c r="G259" s="92" t="s">
        <v>36</v>
      </c>
    </row>
    <row r="260" spans="1:7" s="79" customFormat="1" ht="14.45" customHeight="1" x14ac:dyDescent="0.2">
      <c r="A260" s="87">
        <v>45086</v>
      </c>
      <c r="B260" s="88">
        <v>45086.585174498199</v>
      </c>
      <c r="C260" s="89" t="s">
        <v>15</v>
      </c>
      <c r="D260" s="90">
        <v>1801</v>
      </c>
      <c r="E260" s="91">
        <v>9.85</v>
      </c>
      <c r="F260" s="89" t="s">
        <v>7</v>
      </c>
      <c r="G260" s="92" t="s">
        <v>36</v>
      </c>
    </row>
    <row r="261" spans="1:7" s="79" customFormat="1" ht="14.45" customHeight="1" x14ac:dyDescent="0.2">
      <c r="A261" s="87">
        <v>45086</v>
      </c>
      <c r="B261" s="88">
        <v>45086.5910034876</v>
      </c>
      <c r="C261" s="89" t="s">
        <v>15</v>
      </c>
      <c r="D261" s="90">
        <v>1462</v>
      </c>
      <c r="E261" s="91">
        <v>9.86</v>
      </c>
      <c r="F261" s="89" t="s">
        <v>7</v>
      </c>
      <c r="G261" s="92" t="s">
        <v>36</v>
      </c>
    </row>
    <row r="262" spans="1:7" s="79" customFormat="1" ht="14.45" customHeight="1" x14ac:dyDescent="0.2">
      <c r="A262" s="87">
        <v>45086</v>
      </c>
      <c r="B262" s="88">
        <v>45086.591153391302</v>
      </c>
      <c r="C262" s="89" t="s">
        <v>15</v>
      </c>
      <c r="D262" s="90">
        <v>1591</v>
      </c>
      <c r="E262" s="91">
        <v>9.86</v>
      </c>
      <c r="F262" s="89" t="s">
        <v>7</v>
      </c>
      <c r="G262" s="92" t="s">
        <v>36</v>
      </c>
    </row>
    <row r="263" spans="1:7" s="79" customFormat="1" ht="14.45" customHeight="1" x14ac:dyDescent="0.2">
      <c r="A263" s="87">
        <v>45086</v>
      </c>
      <c r="B263" s="88">
        <v>45086.591153392001</v>
      </c>
      <c r="C263" s="89" t="s">
        <v>15</v>
      </c>
      <c r="D263" s="90">
        <v>3014</v>
      </c>
      <c r="E263" s="91">
        <v>9.86</v>
      </c>
      <c r="F263" s="89" t="s">
        <v>7</v>
      </c>
      <c r="G263" s="92" t="s">
        <v>36</v>
      </c>
    </row>
    <row r="264" spans="1:7" s="79" customFormat="1" ht="14.45" customHeight="1" x14ac:dyDescent="0.2">
      <c r="A264" s="87">
        <v>45086</v>
      </c>
      <c r="B264" s="88">
        <v>45086.593527589997</v>
      </c>
      <c r="C264" s="89" t="s">
        <v>15</v>
      </c>
      <c r="D264" s="90">
        <v>3039</v>
      </c>
      <c r="E264" s="91">
        <v>9.86</v>
      </c>
      <c r="F264" s="89" t="s">
        <v>7</v>
      </c>
      <c r="G264" s="92" t="s">
        <v>36</v>
      </c>
    </row>
    <row r="265" spans="1:7" s="79" customFormat="1" ht="14.45" customHeight="1" x14ac:dyDescent="0.2">
      <c r="A265" s="87">
        <v>45086</v>
      </c>
      <c r="B265" s="88">
        <v>45086.5954047778</v>
      </c>
      <c r="C265" s="89" t="s">
        <v>15</v>
      </c>
      <c r="D265" s="90">
        <v>202</v>
      </c>
      <c r="E265" s="91">
        <v>9.85</v>
      </c>
      <c r="F265" s="89" t="s">
        <v>7</v>
      </c>
      <c r="G265" s="92" t="s">
        <v>36</v>
      </c>
    </row>
    <row r="266" spans="1:7" s="79" customFormat="1" ht="14.45" customHeight="1" x14ac:dyDescent="0.2">
      <c r="A266" s="87">
        <v>45086</v>
      </c>
      <c r="B266" s="88">
        <v>45086.595404778403</v>
      </c>
      <c r="C266" s="89" t="s">
        <v>15</v>
      </c>
      <c r="D266" s="90">
        <v>1204</v>
      </c>
      <c r="E266" s="91">
        <v>9.85</v>
      </c>
      <c r="F266" s="89" t="s">
        <v>7</v>
      </c>
      <c r="G266" s="92" t="s">
        <v>36</v>
      </c>
    </row>
    <row r="267" spans="1:7" s="79" customFormat="1" ht="14.45" customHeight="1" x14ac:dyDescent="0.2">
      <c r="A267" s="87">
        <v>45086</v>
      </c>
      <c r="B267" s="88">
        <v>45086.595404779102</v>
      </c>
      <c r="C267" s="89" t="s">
        <v>15</v>
      </c>
      <c r="D267" s="90">
        <v>156</v>
      </c>
      <c r="E267" s="91">
        <v>9.85</v>
      </c>
      <c r="F267" s="89" t="s">
        <v>7</v>
      </c>
      <c r="G267" s="92" t="s">
        <v>36</v>
      </c>
    </row>
    <row r="268" spans="1:7" s="79" customFormat="1" ht="14.45" customHeight="1" x14ac:dyDescent="0.2">
      <c r="A268" s="87">
        <v>45086</v>
      </c>
      <c r="B268" s="88">
        <v>45086.595643116802</v>
      </c>
      <c r="C268" s="89" t="s">
        <v>15</v>
      </c>
      <c r="D268" s="90">
        <v>3455</v>
      </c>
      <c r="E268" s="91">
        <v>9.85</v>
      </c>
      <c r="F268" s="89" t="s">
        <v>7</v>
      </c>
      <c r="G268" s="92" t="s">
        <v>36</v>
      </c>
    </row>
    <row r="269" spans="1:7" s="79" customFormat="1" ht="14.45" customHeight="1" x14ac:dyDescent="0.2">
      <c r="A269" s="87">
        <v>45086</v>
      </c>
      <c r="B269" s="88">
        <v>45086.595650422598</v>
      </c>
      <c r="C269" s="89" t="s">
        <v>15</v>
      </c>
      <c r="D269" s="90">
        <v>1707</v>
      </c>
      <c r="E269" s="91">
        <v>9.85</v>
      </c>
      <c r="F269" s="89" t="s">
        <v>7</v>
      </c>
      <c r="G269" s="92" t="s">
        <v>36</v>
      </c>
    </row>
    <row r="270" spans="1:7" s="79" customFormat="1" ht="14.45" customHeight="1" x14ac:dyDescent="0.2">
      <c r="A270" s="87">
        <v>45086</v>
      </c>
      <c r="B270" s="88">
        <v>45086.5956505922</v>
      </c>
      <c r="C270" s="89" t="s">
        <v>15</v>
      </c>
      <c r="D270" s="90">
        <v>2167</v>
      </c>
      <c r="E270" s="91">
        <v>9.85</v>
      </c>
      <c r="F270" s="89" t="s">
        <v>7</v>
      </c>
      <c r="G270" s="92" t="s">
        <v>36</v>
      </c>
    </row>
    <row r="271" spans="1:7" s="79" customFormat="1" ht="14.45" customHeight="1" x14ac:dyDescent="0.2">
      <c r="A271" s="87">
        <v>45086</v>
      </c>
      <c r="B271" s="88">
        <v>45086.595650592899</v>
      </c>
      <c r="C271" s="89" t="s">
        <v>15</v>
      </c>
      <c r="D271" s="90">
        <v>1834</v>
      </c>
      <c r="E271" s="91">
        <v>9.85</v>
      </c>
      <c r="F271" s="89" t="s">
        <v>7</v>
      </c>
      <c r="G271" s="92" t="s">
        <v>36</v>
      </c>
    </row>
    <row r="272" spans="1:7" s="79" customFormat="1" ht="14.45" customHeight="1" x14ac:dyDescent="0.2">
      <c r="A272" s="87">
        <v>45086</v>
      </c>
      <c r="B272" s="88">
        <v>45086.595650748503</v>
      </c>
      <c r="C272" s="89" t="s">
        <v>15</v>
      </c>
      <c r="D272" s="90">
        <v>3014</v>
      </c>
      <c r="E272" s="91">
        <v>9.85</v>
      </c>
      <c r="F272" s="89" t="s">
        <v>7</v>
      </c>
      <c r="G272" s="92" t="s">
        <v>36</v>
      </c>
    </row>
    <row r="273" spans="1:7" s="79" customFormat="1" ht="14.45" customHeight="1" x14ac:dyDescent="0.2">
      <c r="A273" s="87">
        <v>45086</v>
      </c>
      <c r="B273" s="88">
        <v>45086.5956507511</v>
      </c>
      <c r="C273" s="89" t="s">
        <v>15</v>
      </c>
      <c r="D273" s="90">
        <v>301</v>
      </c>
      <c r="E273" s="91">
        <v>9.85</v>
      </c>
      <c r="F273" s="89" t="s">
        <v>7</v>
      </c>
      <c r="G273" s="92" t="s">
        <v>36</v>
      </c>
    </row>
    <row r="274" spans="1:7" s="79" customFormat="1" ht="14.45" customHeight="1" x14ac:dyDescent="0.2">
      <c r="A274" s="87">
        <v>45086</v>
      </c>
      <c r="B274" s="88">
        <v>45086.598107307698</v>
      </c>
      <c r="C274" s="89" t="s">
        <v>15</v>
      </c>
      <c r="D274" s="90">
        <v>734</v>
      </c>
      <c r="E274" s="91">
        <v>9.83</v>
      </c>
      <c r="F274" s="89" t="s">
        <v>7</v>
      </c>
      <c r="G274" s="92" t="s">
        <v>36</v>
      </c>
    </row>
    <row r="275" spans="1:7" s="79" customFormat="1" ht="14.45" customHeight="1" x14ac:dyDescent="0.2">
      <c r="A275" s="87">
        <v>45086</v>
      </c>
      <c r="B275" s="88">
        <v>45086.598107408201</v>
      </c>
      <c r="C275" s="89" t="s">
        <v>15</v>
      </c>
      <c r="D275" s="90">
        <v>2315</v>
      </c>
      <c r="E275" s="91">
        <v>9.83</v>
      </c>
      <c r="F275" s="89" t="s">
        <v>7</v>
      </c>
      <c r="G275" s="92" t="s">
        <v>36</v>
      </c>
    </row>
    <row r="276" spans="1:7" s="79" customFormat="1" ht="14.45" customHeight="1" x14ac:dyDescent="0.2">
      <c r="A276" s="87">
        <v>45086</v>
      </c>
      <c r="B276" s="88">
        <v>45086.603543571</v>
      </c>
      <c r="C276" s="89" t="s">
        <v>15</v>
      </c>
      <c r="D276" s="90">
        <v>1491</v>
      </c>
      <c r="E276" s="91">
        <v>9.82</v>
      </c>
      <c r="F276" s="89" t="s">
        <v>7</v>
      </c>
      <c r="G276" s="92" t="s">
        <v>36</v>
      </c>
    </row>
    <row r="277" spans="1:7" s="79" customFormat="1" ht="14.45" customHeight="1" x14ac:dyDescent="0.2">
      <c r="A277" s="87">
        <v>45086</v>
      </c>
      <c r="B277" s="88">
        <v>45086.603737265803</v>
      </c>
      <c r="C277" s="89" t="s">
        <v>15</v>
      </c>
      <c r="D277" s="90">
        <v>2773</v>
      </c>
      <c r="E277" s="91">
        <v>9.82</v>
      </c>
      <c r="F277" s="89" t="s">
        <v>7</v>
      </c>
      <c r="G277" s="92" t="s">
        <v>36</v>
      </c>
    </row>
    <row r="278" spans="1:7" s="79" customFormat="1" ht="14.45" customHeight="1" x14ac:dyDescent="0.2">
      <c r="A278" s="87">
        <v>45086</v>
      </c>
      <c r="B278" s="88">
        <v>45086.603737268502</v>
      </c>
      <c r="C278" s="89" t="s">
        <v>15</v>
      </c>
      <c r="D278" s="90">
        <v>2986</v>
      </c>
      <c r="E278" s="91">
        <v>9.81</v>
      </c>
      <c r="F278" s="89" t="s">
        <v>7</v>
      </c>
      <c r="G278" s="92" t="s">
        <v>36</v>
      </c>
    </row>
    <row r="279" spans="1:7" s="79" customFormat="1" ht="14.45" customHeight="1" x14ac:dyDescent="0.2">
      <c r="A279" s="87">
        <v>45086</v>
      </c>
      <c r="B279" s="88">
        <v>45086.603753266398</v>
      </c>
      <c r="C279" s="89" t="s">
        <v>15</v>
      </c>
      <c r="D279" s="90">
        <v>243</v>
      </c>
      <c r="E279" s="91">
        <v>9.81</v>
      </c>
      <c r="F279" s="89" t="s">
        <v>7</v>
      </c>
      <c r="G279" s="92" t="s">
        <v>36</v>
      </c>
    </row>
    <row r="280" spans="1:7" s="79" customFormat="1" ht="14.45" customHeight="1" x14ac:dyDescent="0.2">
      <c r="A280" s="87">
        <v>45086</v>
      </c>
      <c r="B280" s="88">
        <v>45086.603753267002</v>
      </c>
      <c r="C280" s="89" t="s">
        <v>15</v>
      </c>
      <c r="D280" s="90">
        <v>3160</v>
      </c>
      <c r="E280" s="91">
        <v>9.81</v>
      </c>
      <c r="F280" s="89" t="s">
        <v>7</v>
      </c>
      <c r="G280" s="92" t="s">
        <v>36</v>
      </c>
    </row>
    <row r="281" spans="1:7" s="79" customFormat="1" ht="14.45" customHeight="1" x14ac:dyDescent="0.2">
      <c r="A281" s="87">
        <v>45086</v>
      </c>
      <c r="B281" s="88">
        <v>45086.6037532673</v>
      </c>
      <c r="C281" s="89" t="s">
        <v>15</v>
      </c>
      <c r="D281" s="90">
        <v>1191</v>
      </c>
      <c r="E281" s="91">
        <v>9.81</v>
      </c>
      <c r="F281" s="89" t="s">
        <v>7</v>
      </c>
      <c r="G281" s="92" t="s">
        <v>36</v>
      </c>
    </row>
    <row r="282" spans="1:7" s="79" customFormat="1" ht="14.45" customHeight="1" x14ac:dyDescent="0.2">
      <c r="A282" s="87">
        <v>45086</v>
      </c>
      <c r="B282" s="88">
        <v>45086.603753267504</v>
      </c>
      <c r="C282" s="89" t="s">
        <v>15</v>
      </c>
      <c r="D282" s="90">
        <v>102</v>
      </c>
      <c r="E282" s="91">
        <v>9.81</v>
      </c>
      <c r="F282" s="89" t="s">
        <v>7</v>
      </c>
      <c r="G282" s="92" t="s">
        <v>36</v>
      </c>
    </row>
    <row r="283" spans="1:7" s="79" customFormat="1" ht="14.45" customHeight="1" x14ac:dyDescent="0.2">
      <c r="A283" s="87">
        <v>45086</v>
      </c>
      <c r="B283" s="88">
        <v>45086.603753324001</v>
      </c>
      <c r="C283" s="89" t="s">
        <v>15</v>
      </c>
      <c r="D283" s="90">
        <v>1080</v>
      </c>
      <c r="E283" s="91">
        <v>9.81</v>
      </c>
      <c r="F283" s="89" t="s">
        <v>7</v>
      </c>
      <c r="G283" s="92" t="s">
        <v>36</v>
      </c>
    </row>
    <row r="284" spans="1:7" s="79" customFormat="1" ht="14.45" customHeight="1" x14ac:dyDescent="0.2">
      <c r="A284" s="87">
        <v>45086</v>
      </c>
      <c r="B284" s="88">
        <v>45086.604263945497</v>
      </c>
      <c r="C284" s="89" t="s">
        <v>15</v>
      </c>
      <c r="D284" s="90">
        <v>3519</v>
      </c>
      <c r="E284" s="91">
        <v>9.8000000000000007</v>
      </c>
      <c r="F284" s="89" t="s">
        <v>7</v>
      </c>
      <c r="G284" s="92" t="s">
        <v>36</v>
      </c>
    </row>
    <row r="285" spans="1:7" s="79" customFormat="1" ht="14.45" customHeight="1" x14ac:dyDescent="0.2">
      <c r="A285" s="87">
        <v>45086</v>
      </c>
      <c r="B285" s="88">
        <v>45086.606458194801</v>
      </c>
      <c r="C285" s="89" t="s">
        <v>15</v>
      </c>
      <c r="D285" s="90">
        <v>3463</v>
      </c>
      <c r="E285" s="91">
        <v>9.77</v>
      </c>
      <c r="F285" s="89" t="s">
        <v>7</v>
      </c>
      <c r="G285" s="92" t="s">
        <v>36</v>
      </c>
    </row>
    <row r="286" spans="1:7" s="79" customFormat="1" ht="14.45" customHeight="1" x14ac:dyDescent="0.2">
      <c r="A286" s="87">
        <v>45086</v>
      </c>
      <c r="B286" s="88">
        <v>45086.607068288198</v>
      </c>
      <c r="C286" s="89" t="s">
        <v>15</v>
      </c>
      <c r="D286" s="90">
        <v>3388</v>
      </c>
      <c r="E286" s="91">
        <v>9.74</v>
      </c>
      <c r="F286" s="89" t="s">
        <v>7</v>
      </c>
      <c r="G286" s="92" t="s">
        <v>36</v>
      </c>
    </row>
    <row r="287" spans="1:7" s="79" customFormat="1" ht="14.45" customHeight="1" x14ac:dyDescent="0.2">
      <c r="A287" s="87">
        <v>45086</v>
      </c>
      <c r="B287" s="88">
        <v>45086.609389786499</v>
      </c>
      <c r="C287" s="89" t="s">
        <v>15</v>
      </c>
      <c r="D287" s="90">
        <v>15</v>
      </c>
      <c r="E287" s="91">
        <v>9.77</v>
      </c>
      <c r="F287" s="89" t="s">
        <v>7</v>
      </c>
      <c r="G287" s="92" t="s">
        <v>36</v>
      </c>
    </row>
    <row r="288" spans="1:7" s="79" customFormat="1" ht="14.45" customHeight="1" x14ac:dyDescent="0.2">
      <c r="A288" s="87">
        <v>45086</v>
      </c>
      <c r="B288" s="88">
        <v>45086.609389788202</v>
      </c>
      <c r="C288" s="89" t="s">
        <v>15</v>
      </c>
      <c r="D288" s="90">
        <v>2884</v>
      </c>
      <c r="E288" s="91">
        <v>9.77</v>
      </c>
      <c r="F288" s="89" t="s">
        <v>7</v>
      </c>
      <c r="G288" s="92" t="s">
        <v>36</v>
      </c>
    </row>
    <row r="289" spans="1:7" s="79" customFormat="1" ht="14.45" customHeight="1" x14ac:dyDescent="0.2">
      <c r="A289" s="87">
        <v>45086</v>
      </c>
      <c r="B289" s="88">
        <v>45086.611592663598</v>
      </c>
      <c r="C289" s="89" t="s">
        <v>15</v>
      </c>
      <c r="D289" s="90">
        <v>204</v>
      </c>
      <c r="E289" s="91">
        <v>9.76</v>
      </c>
      <c r="F289" s="89" t="s">
        <v>7</v>
      </c>
      <c r="G289" s="92" t="s">
        <v>36</v>
      </c>
    </row>
    <row r="290" spans="1:7" s="79" customFormat="1" ht="14.45" customHeight="1" x14ac:dyDescent="0.2">
      <c r="A290" s="87">
        <v>45086</v>
      </c>
      <c r="B290" s="88">
        <v>45086.611592665198</v>
      </c>
      <c r="C290" s="89" t="s">
        <v>15</v>
      </c>
      <c r="D290" s="90">
        <v>2844</v>
      </c>
      <c r="E290" s="91">
        <v>9.76</v>
      </c>
      <c r="F290" s="89" t="s">
        <v>7</v>
      </c>
      <c r="G290" s="92" t="s">
        <v>36</v>
      </c>
    </row>
    <row r="291" spans="1:7" s="79" customFormat="1" ht="14.45" customHeight="1" x14ac:dyDescent="0.2">
      <c r="A291" s="87">
        <v>45086</v>
      </c>
      <c r="B291" s="88">
        <v>45086.612271959697</v>
      </c>
      <c r="C291" s="89" t="s">
        <v>15</v>
      </c>
      <c r="D291" s="90">
        <v>1800</v>
      </c>
      <c r="E291" s="91">
        <v>9.75</v>
      </c>
      <c r="F291" s="89" t="s">
        <v>7</v>
      </c>
      <c r="G291" s="92" t="s">
        <v>36</v>
      </c>
    </row>
    <row r="292" spans="1:7" s="79" customFormat="1" ht="14.45" customHeight="1" x14ac:dyDescent="0.2">
      <c r="A292" s="87">
        <v>45086</v>
      </c>
      <c r="B292" s="88">
        <v>45086.612271960003</v>
      </c>
      <c r="C292" s="89" t="s">
        <v>15</v>
      </c>
      <c r="D292" s="90">
        <v>890</v>
      </c>
      <c r="E292" s="91">
        <v>9.75</v>
      </c>
      <c r="F292" s="89" t="s">
        <v>7</v>
      </c>
      <c r="G292" s="92" t="s">
        <v>36</v>
      </c>
    </row>
    <row r="293" spans="1:7" s="79" customFormat="1" ht="14.45" customHeight="1" x14ac:dyDescent="0.2">
      <c r="A293" s="87">
        <v>45086</v>
      </c>
      <c r="B293" s="88">
        <v>45086.612272522798</v>
      </c>
      <c r="C293" s="89" t="s">
        <v>15</v>
      </c>
      <c r="D293" s="90">
        <v>3504</v>
      </c>
      <c r="E293" s="91">
        <v>9.75</v>
      </c>
      <c r="F293" s="89" t="s">
        <v>7</v>
      </c>
      <c r="G293" s="92" t="s">
        <v>36</v>
      </c>
    </row>
    <row r="294" spans="1:7" s="79" customFormat="1" ht="14.45" customHeight="1" x14ac:dyDescent="0.2">
      <c r="A294" s="87">
        <v>45086</v>
      </c>
      <c r="B294" s="88">
        <v>45086.618930021301</v>
      </c>
      <c r="C294" s="89" t="s">
        <v>15</v>
      </c>
      <c r="D294" s="90">
        <v>3182</v>
      </c>
      <c r="E294" s="91">
        <v>9.7899999999999991</v>
      </c>
      <c r="F294" s="89" t="s">
        <v>7</v>
      </c>
      <c r="G294" s="92" t="s">
        <v>36</v>
      </c>
    </row>
    <row r="295" spans="1:7" s="79" customFormat="1" ht="14.45" customHeight="1" x14ac:dyDescent="0.2">
      <c r="A295" s="87">
        <v>45086</v>
      </c>
      <c r="B295" s="88">
        <v>45086.618987695198</v>
      </c>
      <c r="C295" s="89" t="s">
        <v>15</v>
      </c>
      <c r="D295" s="90">
        <v>7880</v>
      </c>
      <c r="E295" s="91">
        <v>9.7899999999999991</v>
      </c>
      <c r="F295" s="89" t="s">
        <v>7</v>
      </c>
      <c r="G295" s="92" t="s">
        <v>36</v>
      </c>
    </row>
    <row r="296" spans="1:7" s="79" customFormat="1" ht="14.45" customHeight="1" x14ac:dyDescent="0.2">
      <c r="A296" s="87">
        <v>45086</v>
      </c>
      <c r="B296" s="88">
        <v>45086.621861235297</v>
      </c>
      <c r="C296" s="89" t="s">
        <v>15</v>
      </c>
      <c r="D296" s="90">
        <v>2538</v>
      </c>
      <c r="E296" s="91">
        <v>9.81</v>
      </c>
      <c r="F296" s="89" t="s">
        <v>7</v>
      </c>
      <c r="G296" s="92" t="s">
        <v>36</v>
      </c>
    </row>
    <row r="297" spans="1:7" s="79" customFormat="1" ht="14.45" customHeight="1" x14ac:dyDescent="0.2">
      <c r="A297" s="87">
        <v>45086</v>
      </c>
      <c r="B297" s="88">
        <v>45086.624597980001</v>
      </c>
      <c r="C297" s="89" t="s">
        <v>15</v>
      </c>
      <c r="D297" s="90">
        <v>416</v>
      </c>
      <c r="E297" s="91">
        <v>9.84</v>
      </c>
      <c r="F297" s="89" t="s">
        <v>7</v>
      </c>
      <c r="G297" s="92" t="s">
        <v>36</v>
      </c>
    </row>
    <row r="298" spans="1:7" s="79" customFormat="1" ht="14.45" customHeight="1" x14ac:dyDescent="0.2">
      <c r="A298" s="87">
        <v>45086</v>
      </c>
      <c r="B298" s="88">
        <v>45086.624598033202</v>
      </c>
      <c r="C298" s="89" t="s">
        <v>15</v>
      </c>
      <c r="D298" s="90">
        <v>1621</v>
      </c>
      <c r="E298" s="91">
        <v>9.84</v>
      </c>
      <c r="F298" s="89" t="s">
        <v>7</v>
      </c>
      <c r="G298" s="92" t="s">
        <v>36</v>
      </c>
    </row>
    <row r="299" spans="1:7" s="79" customFormat="1" ht="14.45" customHeight="1" x14ac:dyDescent="0.2">
      <c r="A299" s="87">
        <v>45086</v>
      </c>
      <c r="B299" s="88">
        <v>45086.624598033501</v>
      </c>
      <c r="C299" s="89" t="s">
        <v>15</v>
      </c>
      <c r="D299" s="90">
        <v>1800</v>
      </c>
      <c r="E299" s="91">
        <v>9.84</v>
      </c>
      <c r="F299" s="89" t="s">
        <v>7</v>
      </c>
      <c r="G299" s="92" t="s">
        <v>36</v>
      </c>
    </row>
    <row r="300" spans="1:7" s="79" customFormat="1" ht="14.45" customHeight="1" x14ac:dyDescent="0.2">
      <c r="A300" s="87">
        <v>45086</v>
      </c>
      <c r="B300" s="88">
        <v>45086.624598034803</v>
      </c>
      <c r="C300" s="89" t="s">
        <v>15</v>
      </c>
      <c r="D300" s="90">
        <v>9276</v>
      </c>
      <c r="E300" s="91">
        <v>9.84</v>
      </c>
      <c r="F300" s="89" t="s">
        <v>7</v>
      </c>
      <c r="G300" s="92" t="s">
        <v>36</v>
      </c>
    </row>
    <row r="301" spans="1:7" s="79" customFormat="1" ht="14.45" customHeight="1" x14ac:dyDescent="0.2">
      <c r="A301" s="87">
        <v>45086</v>
      </c>
      <c r="B301" s="88">
        <v>45086.6282773434</v>
      </c>
      <c r="C301" s="89" t="s">
        <v>15</v>
      </c>
      <c r="D301" s="90">
        <v>2370</v>
      </c>
      <c r="E301" s="91">
        <v>9.85</v>
      </c>
      <c r="F301" s="89" t="s">
        <v>7</v>
      </c>
      <c r="G301" s="92" t="s">
        <v>36</v>
      </c>
    </row>
    <row r="302" spans="1:7" s="79" customFormat="1" ht="14.45" customHeight="1" x14ac:dyDescent="0.2">
      <c r="A302" s="87">
        <v>45086</v>
      </c>
      <c r="B302" s="88">
        <v>45086.630689183097</v>
      </c>
      <c r="C302" s="89" t="s">
        <v>15</v>
      </c>
      <c r="D302" s="90">
        <v>1210</v>
      </c>
      <c r="E302" s="91">
        <v>9.86</v>
      </c>
      <c r="F302" s="89" t="s">
        <v>7</v>
      </c>
      <c r="G302" s="92" t="s">
        <v>36</v>
      </c>
    </row>
    <row r="303" spans="1:7" s="79" customFormat="1" ht="14.45" customHeight="1" x14ac:dyDescent="0.2">
      <c r="A303" s="87">
        <v>45086</v>
      </c>
      <c r="B303" s="88">
        <v>45086.630689183701</v>
      </c>
      <c r="C303" s="89" t="s">
        <v>15</v>
      </c>
      <c r="D303" s="90">
        <v>323</v>
      </c>
      <c r="E303" s="91">
        <v>9.86</v>
      </c>
      <c r="F303" s="89" t="s">
        <v>7</v>
      </c>
      <c r="G303" s="92" t="s">
        <v>36</v>
      </c>
    </row>
    <row r="304" spans="1:7" s="79" customFormat="1" ht="14.45" customHeight="1" x14ac:dyDescent="0.2">
      <c r="A304" s="87">
        <v>45086</v>
      </c>
      <c r="B304" s="88">
        <v>45086.630704808202</v>
      </c>
      <c r="C304" s="89" t="s">
        <v>15</v>
      </c>
      <c r="D304" s="90">
        <v>258</v>
      </c>
      <c r="E304" s="91">
        <v>9.86</v>
      </c>
      <c r="F304" s="89" t="s">
        <v>7</v>
      </c>
      <c r="G304" s="92" t="s">
        <v>36</v>
      </c>
    </row>
    <row r="305" spans="1:7" s="79" customFormat="1" ht="14.45" customHeight="1" x14ac:dyDescent="0.2">
      <c r="A305" s="87">
        <v>45086</v>
      </c>
      <c r="B305" s="88">
        <v>45086.6307048089</v>
      </c>
      <c r="C305" s="89" t="s">
        <v>15</v>
      </c>
      <c r="D305" s="90">
        <v>2850</v>
      </c>
      <c r="E305" s="91">
        <v>9.86</v>
      </c>
      <c r="F305" s="89" t="s">
        <v>7</v>
      </c>
      <c r="G305" s="92" t="s">
        <v>36</v>
      </c>
    </row>
    <row r="306" spans="1:7" s="79" customFormat="1" ht="14.45" customHeight="1" x14ac:dyDescent="0.2">
      <c r="A306" s="87">
        <v>45086</v>
      </c>
      <c r="B306" s="88">
        <v>45086.630704809802</v>
      </c>
      <c r="C306" s="89" t="s">
        <v>15</v>
      </c>
      <c r="D306" s="90">
        <v>1204</v>
      </c>
      <c r="E306" s="91">
        <v>9.86</v>
      </c>
      <c r="F306" s="89" t="s">
        <v>7</v>
      </c>
      <c r="G306" s="92" t="s">
        <v>36</v>
      </c>
    </row>
    <row r="307" spans="1:7" s="79" customFormat="1" ht="14.45" customHeight="1" x14ac:dyDescent="0.2">
      <c r="A307" s="87">
        <v>45086</v>
      </c>
      <c r="B307" s="88">
        <v>45086.630704809999</v>
      </c>
      <c r="C307" s="89" t="s">
        <v>15</v>
      </c>
      <c r="D307" s="90">
        <v>559</v>
      </c>
      <c r="E307" s="91">
        <v>9.86</v>
      </c>
      <c r="F307" s="89" t="s">
        <v>7</v>
      </c>
      <c r="G307" s="92" t="s">
        <v>36</v>
      </c>
    </row>
    <row r="308" spans="1:7" s="79" customFormat="1" ht="14.45" customHeight="1" x14ac:dyDescent="0.2">
      <c r="A308" s="87">
        <v>45086</v>
      </c>
      <c r="B308" s="88">
        <v>45086.6307048647</v>
      </c>
      <c r="C308" s="89" t="s">
        <v>15</v>
      </c>
      <c r="D308" s="90">
        <v>728</v>
      </c>
      <c r="E308" s="91">
        <v>9.86</v>
      </c>
      <c r="F308" s="89" t="s">
        <v>7</v>
      </c>
      <c r="G308" s="92" t="s">
        <v>36</v>
      </c>
    </row>
    <row r="309" spans="1:7" s="79" customFormat="1" ht="14.45" customHeight="1" x14ac:dyDescent="0.2">
      <c r="A309" s="87">
        <v>45086</v>
      </c>
      <c r="B309" s="88">
        <v>45086.631678318903</v>
      </c>
      <c r="C309" s="89" t="s">
        <v>15</v>
      </c>
      <c r="D309" s="90">
        <v>1653</v>
      </c>
      <c r="E309" s="91">
        <v>9.85</v>
      </c>
      <c r="F309" s="89" t="s">
        <v>7</v>
      </c>
      <c r="G309" s="92" t="s">
        <v>36</v>
      </c>
    </row>
    <row r="310" spans="1:7" s="79" customFormat="1" ht="14.45" customHeight="1" x14ac:dyDescent="0.2">
      <c r="A310" s="87">
        <v>45086</v>
      </c>
      <c r="B310" s="88">
        <v>45086.632058378404</v>
      </c>
      <c r="C310" s="89" t="s">
        <v>15</v>
      </c>
      <c r="D310" s="90">
        <v>160</v>
      </c>
      <c r="E310" s="91">
        <v>9.85</v>
      </c>
      <c r="F310" s="89" t="s">
        <v>7</v>
      </c>
      <c r="G310" s="92" t="s">
        <v>36</v>
      </c>
    </row>
    <row r="311" spans="1:7" s="79" customFormat="1" ht="14.45" customHeight="1" x14ac:dyDescent="0.2">
      <c r="A311" s="87">
        <v>45086</v>
      </c>
      <c r="B311" s="88">
        <v>45086.632058378898</v>
      </c>
      <c r="C311" s="89" t="s">
        <v>15</v>
      </c>
      <c r="D311" s="90">
        <v>3572</v>
      </c>
      <c r="E311" s="91">
        <v>9.85</v>
      </c>
      <c r="F311" s="89" t="s">
        <v>7</v>
      </c>
      <c r="G311" s="92" t="s">
        <v>36</v>
      </c>
    </row>
    <row r="312" spans="1:7" s="79" customFormat="1" ht="14.45" customHeight="1" x14ac:dyDescent="0.2">
      <c r="A312" s="87">
        <v>45086</v>
      </c>
      <c r="B312" s="88">
        <v>45086.632058379902</v>
      </c>
      <c r="C312" s="89" t="s">
        <v>15</v>
      </c>
      <c r="D312" s="90">
        <v>2145</v>
      </c>
      <c r="E312" s="91">
        <v>9.85</v>
      </c>
      <c r="F312" s="89" t="s">
        <v>7</v>
      </c>
      <c r="G312" s="92" t="s">
        <v>36</v>
      </c>
    </row>
    <row r="313" spans="1:7" s="79" customFormat="1" ht="14.45" customHeight="1" x14ac:dyDescent="0.2">
      <c r="A313" s="87">
        <v>45086</v>
      </c>
      <c r="B313" s="88">
        <v>45086.632058417301</v>
      </c>
      <c r="C313" s="89" t="s">
        <v>15</v>
      </c>
      <c r="D313" s="90">
        <v>1422</v>
      </c>
      <c r="E313" s="91">
        <v>9.85</v>
      </c>
      <c r="F313" s="89" t="s">
        <v>7</v>
      </c>
      <c r="G313" s="92" t="s">
        <v>36</v>
      </c>
    </row>
    <row r="314" spans="1:7" s="79" customFormat="1" ht="14.45" customHeight="1" x14ac:dyDescent="0.2">
      <c r="A314" s="87">
        <v>45086</v>
      </c>
      <c r="B314" s="88">
        <v>45086.634621798199</v>
      </c>
      <c r="C314" s="89" t="s">
        <v>15</v>
      </c>
      <c r="D314" s="90">
        <v>3942</v>
      </c>
      <c r="E314" s="91">
        <v>9.84</v>
      </c>
      <c r="F314" s="89" t="s">
        <v>7</v>
      </c>
      <c r="G314" s="92" t="s">
        <v>36</v>
      </c>
    </row>
    <row r="315" spans="1:7" s="79" customFormat="1" ht="14.45" customHeight="1" x14ac:dyDescent="0.2">
      <c r="A315" s="87">
        <v>45086</v>
      </c>
      <c r="B315" s="88">
        <v>45086.634621798999</v>
      </c>
      <c r="C315" s="89" t="s">
        <v>15</v>
      </c>
      <c r="D315" s="90">
        <v>1964</v>
      </c>
      <c r="E315" s="91">
        <v>9.84</v>
      </c>
      <c r="F315" s="89" t="s">
        <v>7</v>
      </c>
      <c r="G315" s="92" t="s">
        <v>36</v>
      </c>
    </row>
    <row r="316" spans="1:7" s="79" customFormat="1" ht="14.45" customHeight="1" x14ac:dyDescent="0.2">
      <c r="A316" s="87">
        <v>45086</v>
      </c>
      <c r="B316" s="88">
        <v>45086.6346217994</v>
      </c>
      <c r="C316" s="89" t="s">
        <v>15</v>
      </c>
      <c r="D316" s="90">
        <v>1172</v>
      </c>
      <c r="E316" s="91">
        <v>9.84</v>
      </c>
      <c r="F316" s="89" t="s">
        <v>7</v>
      </c>
      <c r="G316" s="92" t="s">
        <v>36</v>
      </c>
    </row>
    <row r="317" spans="1:7" s="79" customFormat="1" ht="14.45" customHeight="1" x14ac:dyDescent="0.2">
      <c r="A317" s="87">
        <v>45086</v>
      </c>
      <c r="B317" s="88">
        <v>45086.635277139198</v>
      </c>
      <c r="C317" s="89" t="s">
        <v>15</v>
      </c>
      <c r="D317" s="90">
        <v>3921</v>
      </c>
      <c r="E317" s="91">
        <v>9.84</v>
      </c>
      <c r="F317" s="89" t="s">
        <v>7</v>
      </c>
      <c r="G317" s="92" t="s">
        <v>36</v>
      </c>
    </row>
    <row r="318" spans="1:7" s="79" customFormat="1" ht="14.45" customHeight="1" x14ac:dyDescent="0.2">
      <c r="A318" s="87">
        <v>45086</v>
      </c>
      <c r="B318" s="88">
        <v>45086.638912269897</v>
      </c>
      <c r="C318" s="89" t="s">
        <v>15</v>
      </c>
      <c r="D318" s="90">
        <v>3794</v>
      </c>
      <c r="E318" s="91">
        <v>9.85</v>
      </c>
      <c r="F318" s="89" t="s">
        <v>7</v>
      </c>
      <c r="G318" s="92" t="s">
        <v>36</v>
      </c>
    </row>
    <row r="319" spans="1:7" s="79" customFormat="1" ht="14.45" customHeight="1" x14ac:dyDescent="0.2">
      <c r="A319" s="87">
        <v>45086</v>
      </c>
      <c r="B319" s="88">
        <v>45086.6389122705</v>
      </c>
      <c r="C319" s="89" t="s">
        <v>15</v>
      </c>
      <c r="D319" s="90">
        <v>1330</v>
      </c>
      <c r="E319" s="91">
        <v>9.85</v>
      </c>
      <c r="F319" s="89" t="s">
        <v>7</v>
      </c>
      <c r="G319" s="92" t="s">
        <v>36</v>
      </c>
    </row>
    <row r="320" spans="1:7" s="79" customFormat="1" ht="14.45" customHeight="1" x14ac:dyDescent="0.2">
      <c r="A320" s="87">
        <v>45086</v>
      </c>
      <c r="B320" s="88">
        <v>45086.638912371403</v>
      </c>
      <c r="C320" s="89" t="s">
        <v>15</v>
      </c>
      <c r="D320" s="90">
        <v>1330</v>
      </c>
      <c r="E320" s="91">
        <v>9.85</v>
      </c>
      <c r="F320" s="89" t="s">
        <v>7</v>
      </c>
      <c r="G320" s="92" t="s">
        <v>36</v>
      </c>
    </row>
    <row r="321" spans="1:7" s="79" customFormat="1" ht="14.45" customHeight="1" x14ac:dyDescent="0.2">
      <c r="A321" s="87">
        <v>45086</v>
      </c>
      <c r="B321" s="88">
        <v>45086.638912375602</v>
      </c>
      <c r="C321" s="89" t="s">
        <v>15</v>
      </c>
      <c r="D321" s="90">
        <v>643</v>
      </c>
      <c r="E321" s="91">
        <v>9.85</v>
      </c>
      <c r="F321" s="89" t="s">
        <v>7</v>
      </c>
      <c r="G321" s="92" t="s">
        <v>36</v>
      </c>
    </row>
    <row r="322" spans="1:7" s="79" customFormat="1" ht="14.45" customHeight="1" x14ac:dyDescent="0.2">
      <c r="A322" s="87">
        <v>45086</v>
      </c>
      <c r="B322" s="88">
        <v>45086.638917104698</v>
      </c>
      <c r="C322" s="89" t="s">
        <v>15</v>
      </c>
      <c r="D322" s="90">
        <v>182</v>
      </c>
      <c r="E322" s="91">
        <v>9.85</v>
      </c>
      <c r="F322" s="89" t="s">
        <v>7</v>
      </c>
      <c r="G322" s="92" t="s">
        <v>36</v>
      </c>
    </row>
    <row r="323" spans="1:7" s="79" customFormat="1" ht="14.45" customHeight="1" x14ac:dyDescent="0.2">
      <c r="A323" s="87">
        <v>45086</v>
      </c>
      <c r="B323" s="88">
        <v>45086.640820621098</v>
      </c>
      <c r="C323" s="89" t="s">
        <v>15</v>
      </c>
      <c r="D323" s="90">
        <v>3140</v>
      </c>
      <c r="E323" s="91">
        <v>9.83</v>
      </c>
      <c r="F323" s="89" t="s">
        <v>7</v>
      </c>
      <c r="G323" s="92" t="s">
        <v>36</v>
      </c>
    </row>
    <row r="324" spans="1:7" s="79" customFormat="1" ht="14.45" customHeight="1" x14ac:dyDescent="0.2">
      <c r="A324" s="87">
        <v>45086</v>
      </c>
      <c r="B324" s="88">
        <v>45086.641529013003</v>
      </c>
      <c r="C324" s="89" t="s">
        <v>15</v>
      </c>
      <c r="D324" s="90">
        <v>3158</v>
      </c>
      <c r="E324" s="91">
        <v>9.83</v>
      </c>
      <c r="F324" s="89" t="s">
        <v>7</v>
      </c>
      <c r="G324" s="92" t="s">
        <v>36</v>
      </c>
    </row>
    <row r="325" spans="1:7" s="79" customFormat="1" ht="14.45" customHeight="1" x14ac:dyDescent="0.2">
      <c r="A325" s="87">
        <v>45086</v>
      </c>
      <c r="B325" s="88">
        <v>45086.6458510335</v>
      </c>
      <c r="C325" s="89" t="s">
        <v>15</v>
      </c>
      <c r="D325" s="90">
        <v>1077</v>
      </c>
      <c r="E325" s="91">
        <v>9.83</v>
      </c>
      <c r="F325" s="89" t="s">
        <v>7</v>
      </c>
      <c r="G325" s="92" t="s">
        <v>36</v>
      </c>
    </row>
    <row r="326" spans="1:7" s="79" customFormat="1" ht="14.45" customHeight="1" x14ac:dyDescent="0.2">
      <c r="A326" s="87">
        <v>45086</v>
      </c>
      <c r="B326" s="88">
        <v>45086.645851119203</v>
      </c>
      <c r="C326" s="89" t="s">
        <v>15</v>
      </c>
      <c r="D326" s="90">
        <v>1330</v>
      </c>
      <c r="E326" s="91">
        <v>9.83</v>
      </c>
      <c r="F326" s="89" t="s">
        <v>7</v>
      </c>
      <c r="G326" s="92" t="s">
        <v>36</v>
      </c>
    </row>
    <row r="327" spans="1:7" s="79" customFormat="1" ht="14.45" customHeight="1" x14ac:dyDescent="0.2">
      <c r="A327" s="87">
        <v>45086</v>
      </c>
      <c r="B327" s="88">
        <v>45086.6459666347</v>
      </c>
      <c r="C327" s="89" t="s">
        <v>15</v>
      </c>
      <c r="D327" s="90">
        <v>2890</v>
      </c>
      <c r="E327" s="91">
        <v>9.83</v>
      </c>
      <c r="F327" s="89" t="s">
        <v>7</v>
      </c>
      <c r="G327" s="92" t="s">
        <v>36</v>
      </c>
    </row>
    <row r="328" spans="1:7" s="79" customFormat="1" ht="14.45" customHeight="1" x14ac:dyDescent="0.2">
      <c r="A328" s="87">
        <v>45086</v>
      </c>
      <c r="B328" s="88">
        <v>45086.645966635399</v>
      </c>
      <c r="C328" s="89" t="s">
        <v>15</v>
      </c>
      <c r="D328" s="90">
        <v>1330</v>
      </c>
      <c r="E328" s="91">
        <v>9.83</v>
      </c>
      <c r="F328" s="89" t="s">
        <v>7</v>
      </c>
      <c r="G328" s="92" t="s">
        <v>36</v>
      </c>
    </row>
    <row r="329" spans="1:7" s="79" customFormat="1" ht="14.45" customHeight="1" x14ac:dyDescent="0.2">
      <c r="A329" s="87">
        <v>45086</v>
      </c>
      <c r="B329" s="88">
        <v>45086.647341957498</v>
      </c>
      <c r="C329" s="89" t="s">
        <v>15</v>
      </c>
      <c r="D329" s="90">
        <v>494</v>
      </c>
      <c r="E329" s="91">
        <v>9.82</v>
      </c>
      <c r="F329" s="89" t="s">
        <v>7</v>
      </c>
      <c r="G329" s="92" t="s">
        <v>36</v>
      </c>
    </row>
    <row r="330" spans="1:7" s="79" customFormat="1" ht="14.45" customHeight="1" x14ac:dyDescent="0.2">
      <c r="A330" s="87">
        <v>45086</v>
      </c>
      <c r="B330" s="88">
        <v>45086.647341958</v>
      </c>
      <c r="C330" s="89" t="s">
        <v>15</v>
      </c>
      <c r="D330" s="90">
        <v>4197</v>
      </c>
      <c r="E330" s="91">
        <v>9.82</v>
      </c>
      <c r="F330" s="89" t="s">
        <v>7</v>
      </c>
      <c r="G330" s="92" t="s">
        <v>36</v>
      </c>
    </row>
    <row r="331" spans="1:7" s="79" customFormat="1" ht="14.45" customHeight="1" x14ac:dyDescent="0.2">
      <c r="A331" s="87">
        <v>45086</v>
      </c>
      <c r="B331" s="88">
        <v>45086.647341958203</v>
      </c>
      <c r="C331" s="89" t="s">
        <v>15</v>
      </c>
      <c r="D331" s="90">
        <v>8071</v>
      </c>
      <c r="E331" s="91">
        <v>9.82</v>
      </c>
      <c r="F331" s="89" t="s">
        <v>7</v>
      </c>
      <c r="G331" s="92" t="s">
        <v>36</v>
      </c>
    </row>
    <row r="332" spans="1:7" s="79" customFormat="1" ht="14.45" customHeight="1" x14ac:dyDescent="0.2">
      <c r="A332" s="87">
        <v>45086</v>
      </c>
      <c r="B332" s="88">
        <v>45086.647341958698</v>
      </c>
      <c r="C332" s="89" t="s">
        <v>15</v>
      </c>
      <c r="D332" s="90">
        <v>3342</v>
      </c>
      <c r="E332" s="91">
        <v>9.82</v>
      </c>
      <c r="F332" s="89" t="s">
        <v>7</v>
      </c>
      <c r="G332" s="92" t="s">
        <v>36</v>
      </c>
    </row>
    <row r="333" spans="1:7" s="79" customFormat="1" ht="14.45" customHeight="1" x14ac:dyDescent="0.2">
      <c r="A333" s="87">
        <v>45086</v>
      </c>
      <c r="B333" s="88">
        <v>45086.649409133999</v>
      </c>
      <c r="C333" s="89" t="s">
        <v>15</v>
      </c>
      <c r="D333" s="90">
        <v>1327</v>
      </c>
      <c r="E333" s="91">
        <v>9.82</v>
      </c>
      <c r="F333" s="89" t="s">
        <v>7</v>
      </c>
      <c r="G333" s="92" t="s">
        <v>36</v>
      </c>
    </row>
    <row r="334" spans="1:7" s="79" customFormat="1" ht="14.45" customHeight="1" x14ac:dyDescent="0.2">
      <c r="A334" s="87">
        <v>45086</v>
      </c>
      <c r="B334" s="88">
        <v>45086.649409134203</v>
      </c>
      <c r="C334" s="89" t="s">
        <v>15</v>
      </c>
      <c r="D334" s="90">
        <v>1380</v>
      </c>
      <c r="E334" s="91">
        <v>9.82</v>
      </c>
      <c r="F334" s="89" t="s">
        <v>7</v>
      </c>
      <c r="G334" s="92" t="s">
        <v>36</v>
      </c>
    </row>
    <row r="335" spans="1:7" s="79" customFormat="1" ht="14.45" customHeight="1" x14ac:dyDescent="0.2">
      <c r="A335" s="87">
        <v>45086</v>
      </c>
      <c r="B335" s="88">
        <v>45086.649409134399</v>
      </c>
      <c r="C335" s="89" t="s">
        <v>15</v>
      </c>
      <c r="D335" s="90">
        <v>1411</v>
      </c>
      <c r="E335" s="91">
        <v>9.82</v>
      </c>
      <c r="F335" s="89" t="s">
        <v>7</v>
      </c>
      <c r="G335" s="92" t="s">
        <v>36</v>
      </c>
    </row>
    <row r="336" spans="1:7" s="79" customFormat="1" ht="14.45" customHeight="1" x14ac:dyDescent="0.2">
      <c r="A336" s="87">
        <v>45086</v>
      </c>
      <c r="B336" s="88">
        <v>45086.649409165097</v>
      </c>
      <c r="C336" s="89" t="s">
        <v>15</v>
      </c>
      <c r="D336" s="90">
        <v>934</v>
      </c>
      <c r="E336" s="91">
        <v>9.82</v>
      </c>
      <c r="F336" s="89" t="s">
        <v>7</v>
      </c>
      <c r="G336" s="92" t="s">
        <v>36</v>
      </c>
    </row>
    <row r="337" spans="1:7" s="79" customFormat="1" ht="14.45" customHeight="1" x14ac:dyDescent="0.2">
      <c r="A337" s="87">
        <v>45086</v>
      </c>
      <c r="B337" s="88">
        <v>45086.651218569299</v>
      </c>
      <c r="C337" s="89" t="s">
        <v>15</v>
      </c>
      <c r="D337" s="90">
        <v>2678</v>
      </c>
      <c r="E337" s="91">
        <v>9.81</v>
      </c>
      <c r="F337" s="89" t="s">
        <v>7</v>
      </c>
      <c r="G337" s="92" t="s">
        <v>36</v>
      </c>
    </row>
    <row r="338" spans="1:7" s="79" customFormat="1" ht="14.45" customHeight="1" x14ac:dyDescent="0.2">
      <c r="A338" s="87">
        <v>45086</v>
      </c>
      <c r="B338" s="88">
        <v>45086.6512185705</v>
      </c>
      <c r="C338" s="89" t="s">
        <v>15</v>
      </c>
      <c r="D338" s="90">
        <v>2146</v>
      </c>
      <c r="E338" s="91">
        <v>9.81</v>
      </c>
      <c r="F338" s="89" t="s">
        <v>7</v>
      </c>
      <c r="G338" s="92" t="s">
        <v>36</v>
      </c>
    </row>
    <row r="339" spans="1:7" s="79" customFormat="1" ht="14.45" customHeight="1" x14ac:dyDescent="0.2">
      <c r="A339" s="87">
        <v>45086</v>
      </c>
      <c r="B339" s="88">
        <v>45086.651218580097</v>
      </c>
      <c r="C339" s="89" t="s">
        <v>15</v>
      </c>
      <c r="D339" s="90">
        <v>3550</v>
      </c>
      <c r="E339" s="91">
        <v>9.81</v>
      </c>
      <c r="F339" s="89" t="s">
        <v>7</v>
      </c>
      <c r="G339" s="92" t="s">
        <v>36</v>
      </c>
    </row>
    <row r="340" spans="1:7" s="79" customFormat="1" ht="14.45" customHeight="1" x14ac:dyDescent="0.2">
      <c r="A340" s="87">
        <v>45086</v>
      </c>
      <c r="B340" s="88">
        <v>45086.651528074297</v>
      </c>
      <c r="C340" s="89" t="s">
        <v>15</v>
      </c>
      <c r="D340" s="90">
        <v>966</v>
      </c>
      <c r="E340" s="91">
        <v>9.81</v>
      </c>
      <c r="F340" s="89" t="s">
        <v>7</v>
      </c>
      <c r="G340" s="92" t="s">
        <v>36</v>
      </c>
    </row>
    <row r="341" spans="1:7" s="79" customFormat="1" ht="14.45" customHeight="1" x14ac:dyDescent="0.2">
      <c r="A341" s="87">
        <v>45086</v>
      </c>
      <c r="B341" s="88">
        <v>45086.652876516499</v>
      </c>
      <c r="C341" s="89" t="s">
        <v>15</v>
      </c>
      <c r="D341" s="90">
        <v>1770</v>
      </c>
      <c r="E341" s="91">
        <v>9.82</v>
      </c>
      <c r="F341" s="89" t="s">
        <v>7</v>
      </c>
      <c r="G341" s="92" t="s">
        <v>36</v>
      </c>
    </row>
    <row r="342" spans="1:7" s="79" customFormat="1" ht="14.45" customHeight="1" x14ac:dyDescent="0.2">
      <c r="A342" s="87">
        <v>45086</v>
      </c>
      <c r="B342" s="88">
        <v>45086.652876516899</v>
      </c>
      <c r="C342" s="89" t="s">
        <v>15</v>
      </c>
      <c r="D342" s="90">
        <v>158</v>
      </c>
      <c r="E342" s="91">
        <v>9.82</v>
      </c>
      <c r="F342" s="89" t="s">
        <v>7</v>
      </c>
      <c r="G342" s="92" t="s">
        <v>36</v>
      </c>
    </row>
    <row r="343" spans="1:7" s="79" customFormat="1" ht="14.45" customHeight="1" x14ac:dyDescent="0.2">
      <c r="A343" s="87">
        <v>45086</v>
      </c>
      <c r="B343" s="88">
        <v>45086.652876517801</v>
      </c>
      <c r="C343" s="89" t="s">
        <v>15</v>
      </c>
      <c r="D343" s="90">
        <v>254</v>
      </c>
      <c r="E343" s="91">
        <v>9.82</v>
      </c>
      <c r="F343" s="89" t="s">
        <v>7</v>
      </c>
      <c r="G343" s="92" t="s">
        <v>36</v>
      </c>
    </row>
    <row r="344" spans="1:7" s="79" customFormat="1" ht="14.45" customHeight="1" x14ac:dyDescent="0.2">
      <c r="A344" s="87">
        <v>45086</v>
      </c>
      <c r="B344" s="88">
        <v>45086.652889119701</v>
      </c>
      <c r="C344" s="89" t="s">
        <v>15</v>
      </c>
      <c r="D344" s="90">
        <v>2182</v>
      </c>
      <c r="E344" s="91">
        <v>9.82</v>
      </c>
      <c r="F344" s="89" t="s">
        <v>7</v>
      </c>
      <c r="G344" s="92" t="s">
        <v>36</v>
      </c>
    </row>
    <row r="345" spans="1:7" s="79" customFormat="1" ht="14.45" customHeight="1" x14ac:dyDescent="0.2">
      <c r="A345" s="87">
        <v>45086</v>
      </c>
      <c r="B345" s="88">
        <v>45086.656273217901</v>
      </c>
      <c r="C345" s="89" t="s">
        <v>15</v>
      </c>
      <c r="D345" s="90">
        <v>937</v>
      </c>
      <c r="E345" s="91">
        <v>9.83</v>
      </c>
      <c r="F345" s="89" t="s">
        <v>7</v>
      </c>
      <c r="G345" s="92" t="s">
        <v>36</v>
      </c>
    </row>
    <row r="346" spans="1:7" s="79" customFormat="1" ht="14.45" customHeight="1" x14ac:dyDescent="0.2">
      <c r="A346" s="87">
        <v>45086</v>
      </c>
      <c r="B346" s="88">
        <v>45086.656273218803</v>
      </c>
      <c r="C346" s="89" t="s">
        <v>15</v>
      </c>
      <c r="D346" s="90">
        <v>937</v>
      </c>
      <c r="E346" s="91">
        <v>9.83</v>
      </c>
      <c r="F346" s="89" t="s">
        <v>7</v>
      </c>
      <c r="G346" s="92" t="s">
        <v>36</v>
      </c>
    </row>
    <row r="347" spans="1:7" s="79" customFormat="1" ht="14.45" customHeight="1" x14ac:dyDescent="0.2">
      <c r="A347" s="87">
        <v>45086</v>
      </c>
      <c r="B347" s="88">
        <v>45086.6562732194</v>
      </c>
      <c r="C347" s="89" t="s">
        <v>15</v>
      </c>
      <c r="D347" s="90">
        <v>937</v>
      </c>
      <c r="E347" s="91">
        <v>9.83</v>
      </c>
      <c r="F347" s="89" t="s">
        <v>7</v>
      </c>
      <c r="G347" s="92" t="s">
        <v>36</v>
      </c>
    </row>
    <row r="348" spans="1:7" s="79" customFormat="1" ht="14.45" customHeight="1" x14ac:dyDescent="0.2">
      <c r="A348" s="87">
        <v>45086</v>
      </c>
      <c r="B348" s="88">
        <v>45086.656273219603</v>
      </c>
      <c r="C348" s="89" t="s">
        <v>15</v>
      </c>
      <c r="D348" s="90">
        <v>489</v>
      </c>
      <c r="E348" s="91">
        <v>9.83</v>
      </c>
      <c r="F348" s="89" t="s">
        <v>7</v>
      </c>
      <c r="G348" s="92" t="s">
        <v>36</v>
      </c>
    </row>
    <row r="349" spans="1:7" s="79" customFormat="1" ht="14.45" customHeight="1" x14ac:dyDescent="0.2">
      <c r="A349" s="87">
        <v>45086</v>
      </c>
      <c r="B349" s="88">
        <v>45086.656273273198</v>
      </c>
      <c r="C349" s="89" t="s">
        <v>15</v>
      </c>
      <c r="D349" s="90">
        <v>937</v>
      </c>
      <c r="E349" s="91">
        <v>9.83</v>
      </c>
      <c r="F349" s="89" t="s">
        <v>7</v>
      </c>
      <c r="G349" s="92" t="s">
        <v>36</v>
      </c>
    </row>
    <row r="350" spans="1:7" s="79" customFormat="1" ht="14.45" customHeight="1" x14ac:dyDescent="0.2">
      <c r="A350" s="87">
        <v>45086</v>
      </c>
      <c r="B350" s="88">
        <v>45086.657286583002</v>
      </c>
      <c r="C350" s="89" t="s">
        <v>15</v>
      </c>
      <c r="D350" s="90">
        <v>6008</v>
      </c>
      <c r="E350" s="91">
        <v>9.83</v>
      </c>
      <c r="F350" s="89" t="s">
        <v>7</v>
      </c>
      <c r="G350" s="92" t="s">
        <v>36</v>
      </c>
    </row>
    <row r="351" spans="1:7" s="79" customFormat="1" ht="14.45" customHeight="1" x14ac:dyDescent="0.2">
      <c r="A351" s="87">
        <v>45086</v>
      </c>
      <c r="B351" s="88">
        <v>45086.657297691498</v>
      </c>
      <c r="C351" s="89" t="s">
        <v>15</v>
      </c>
      <c r="D351" s="90">
        <v>3724</v>
      </c>
      <c r="E351" s="91">
        <v>9.83</v>
      </c>
      <c r="F351" s="89" t="s">
        <v>7</v>
      </c>
      <c r="G351" s="92" t="s">
        <v>36</v>
      </c>
    </row>
    <row r="352" spans="1:7" s="79" customFormat="1" ht="14.45" customHeight="1" x14ac:dyDescent="0.2">
      <c r="A352" s="87">
        <v>45086</v>
      </c>
      <c r="B352" s="88">
        <v>45086.658908468999</v>
      </c>
      <c r="C352" s="89" t="s">
        <v>15</v>
      </c>
      <c r="D352" s="90">
        <v>3633</v>
      </c>
      <c r="E352" s="91">
        <v>9.84</v>
      </c>
      <c r="F352" s="89" t="s">
        <v>7</v>
      </c>
      <c r="G352" s="92" t="s">
        <v>36</v>
      </c>
    </row>
    <row r="353" spans="1:7" s="79" customFormat="1" ht="14.45" customHeight="1" x14ac:dyDescent="0.2">
      <c r="A353" s="87">
        <v>45086</v>
      </c>
      <c r="B353" s="88">
        <v>45086.658908470199</v>
      </c>
      <c r="C353" s="89" t="s">
        <v>15</v>
      </c>
      <c r="D353" s="90">
        <v>3633</v>
      </c>
      <c r="E353" s="91">
        <v>9.84</v>
      </c>
      <c r="F353" s="89" t="s">
        <v>7</v>
      </c>
      <c r="G353" s="92" t="s">
        <v>36</v>
      </c>
    </row>
    <row r="354" spans="1:7" s="79" customFormat="1" ht="14.45" customHeight="1" x14ac:dyDescent="0.2">
      <c r="A354" s="87">
        <v>45086</v>
      </c>
      <c r="B354" s="88">
        <v>45086.658908470701</v>
      </c>
      <c r="C354" s="89" t="s">
        <v>15</v>
      </c>
      <c r="D354" s="90">
        <v>1200</v>
      </c>
      <c r="E354" s="91">
        <v>9.84</v>
      </c>
      <c r="F354" s="89" t="s">
        <v>7</v>
      </c>
      <c r="G354" s="92" t="s">
        <v>36</v>
      </c>
    </row>
    <row r="355" spans="1:7" s="79" customFormat="1" ht="14.45" customHeight="1" x14ac:dyDescent="0.2">
      <c r="A355" s="87">
        <v>45086</v>
      </c>
      <c r="B355" s="88">
        <v>45086.658908470999</v>
      </c>
      <c r="C355" s="89" t="s">
        <v>15</v>
      </c>
      <c r="D355" s="90">
        <v>99</v>
      </c>
      <c r="E355" s="91">
        <v>9.84</v>
      </c>
      <c r="F355" s="89" t="s">
        <v>7</v>
      </c>
      <c r="G355" s="92" t="s">
        <v>36</v>
      </c>
    </row>
    <row r="356" spans="1:7" s="79" customFormat="1" ht="14.45" customHeight="1" x14ac:dyDescent="0.2">
      <c r="A356" s="87">
        <v>45086</v>
      </c>
      <c r="B356" s="88">
        <v>45086.6589084718</v>
      </c>
      <c r="C356" s="89" t="s">
        <v>15</v>
      </c>
      <c r="D356" s="90">
        <v>1252</v>
      </c>
      <c r="E356" s="91">
        <v>9.84</v>
      </c>
      <c r="F356" s="89" t="s">
        <v>7</v>
      </c>
      <c r="G356" s="92" t="s">
        <v>36</v>
      </c>
    </row>
    <row r="357" spans="1:7" s="79" customFormat="1" ht="14.45" customHeight="1" x14ac:dyDescent="0.2">
      <c r="A357" s="87">
        <v>45086</v>
      </c>
      <c r="B357" s="88">
        <v>45086.6589084726</v>
      </c>
      <c r="C357" s="89" t="s">
        <v>15</v>
      </c>
      <c r="D357" s="90">
        <v>728</v>
      </c>
      <c r="E357" s="91">
        <v>9.84</v>
      </c>
      <c r="F357" s="89" t="s">
        <v>7</v>
      </c>
      <c r="G357" s="92" t="s">
        <v>36</v>
      </c>
    </row>
    <row r="358" spans="1:7" s="79" customFormat="1" ht="14.45" customHeight="1" x14ac:dyDescent="0.2">
      <c r="A358" s="87">
        <v>45086</v>
      </c>
      <c r="B358" s="88">
        <v>45086.660707920899</v>
      </c>
      <c r="C358" s="89" t="s">
        <v>15</v>
      </c>
      <c r="D358" s="90">
        <v>1754</v>
      </c>
      <c r="E358" s="91">
        <v>9.84</v>
      </c>
      <c r="F358" s="89" t="s">
        <v>7</v>
      </c>
      <c r="G358" s="92" t="s">
        <v>36</v>
      </c>
    </row>
    <row r="359" spans="1:7" s="79" customFormat="1" ht="14.45" customHeight="1" x14ac:dyDescent="0.2">
      <c r="A359" s="87">
        <v>45086</v>
      </c>
      <c r="B359" s="88">
        <v>45086.660707921401</v>
      </c>
      <c r="C359" s="89" t="s">
        <v>15</v>
      </c>
      <c r="D359" s="90">
        <v>619</v>
      </c>
      <c r="E359" s="91">
        <v>9.84</v>
      </c>
      <c r="F359" s="89" t="s">
        <v>7</v>
      </c>
      <c r="G359" s="92" t="s">
        <v>36</v>
      </c>
    </row>
    <row r="360" spans="1:7" s="79" customFormat="1" ht="14.45" customHeight="1" x14ac:dyDescent="0.2">
      <c r="A360" s="87">
        <v>45086</v>
      </c>
      <c r="B360" s="88">
        <v>45086.660707921699</v>
      </c>
      <c r="C360" s="89" t="s">
        <v>15</v>
      </c>
      <c r="D360" s="90">
        <v>477</v>
      </c>
      <c r="E360" s="91">
        <v>9.84</v>
      </c>
      <c r="F360" s="89" t="s">
        <v>7</v>
      </c>
      <c r="G360" s="92" t="s">
        <v>36</v>
      </c>
    </row>
    <row r="361" spans="1:7" s="79" customFormat="1" ht="14.45" customHeight="1" x14ac:dyDescent="0.2">
      <c r="A361" s="87">
        <v>45086</v>
      </c>
      <c r="B361" s="88">
        <v>45086.663534519197</v>
      </c>
      <c r="C361" s="89" t="s">
        <v>15</v>
      </c>
      <c r="D361" s="90">
        <v>522</v>
      </c>
      <c r="E361" s="91">
        <v>9.85</v>
      </c>
      <c r="F361" s="89" t="s">
        <v>7</v>
      </c>
      <c r="G361" s="92" t="s">
        <v>36</v>
      </c>
    </row>
    <row r="362" spans="1:7" s="79" customFormat="1" ht="14.45" customHeight="1" x14ac:dyDescent="0.2">
      <c r="A362" s="87">
        <v>45086</v>
      </c>
      <c r="B362" s="88">
        <v>45086.663537058797</v>
      </c>
      <c r="C362" s="89" t="s">
        <v>15</v>
      </c>
      <c r="D362" s="90">
        <v>45</v>
      </c>
      <c r="E362" s="91">
        <v>9.85</v>
      </c>
      <c r="F362" s="89" t="s">
        <v>7</v>
      </c>
      <c r="G362" s="92" t="s">
        <v>36</v>
      </c>
    </row>
    <row r="363" spans="1:7" s="79" customFormat="1" ht="14.45" customHeight="1" x14ac:dyDescent="0.2">
      <c r="A363" s="87">
        <v>45086</v>
      </c>
      <c r="B363" s="88">
        <v>45086.663762012802</v>
      </c>
      <c r="C363" s="89" t="s">
        <v>15</v>
      </c>
      <c r="D363" s="90">
        <v>594</v>
      </c>
      <c r="E363" s="91">
        <v>9.85</v>
      </c>
      <c r="F363" s="89" t="s">
        <v>7</v>
      </c>
      <c r="G363" s="92" t="s">
        <v>36</v>
      </c>
    </row>
    <row r="364" spans="1:7" s="79" customFormat="1" ht="14.45" customHeight="1" x14ac:dyDescent="0.2">
      <c r="A364" s="87">
        <v>45086</v>
      </c>
      <c r="B364" s="88">
        <v>45086.664494165103</v>
      </c>
      <c r="C364" s="89" t="s">
        <v>15</v>
      </c>
      <c r="D364" s="90">
        <v>406</v>
      </c>
      <c r="E364" s="91">
        <v>9.85</v>
      </c>
      <c r="F364" s="89" t="s">
        <v>7</v>
      </c>
      <c r="G364" s="92" t="s">
        <v>36</v>
      </c>
    </row>
    <row r="365" spans="1:7" s="79" customFormat="1" ht="14.45" customHeight="1" x14ac:dyDescent="0.2">
      <c r="A365" s="87">
        <v>45086</v>
      </c>
      <c r="B365" s="88">
        <v>45086.664806551496</v>
      </c>
      <c r="C365" s="89" t="s">
        <v>15</v>
      </c>
      <c r="D365" s="90">
        <v>856</v>
      </c>
      <c r="E365" s="91">
        <v>9.85</v>
      </c>
      <c r="F365" s="89" t="s">
        <v>7</v>
      </c>
      <c r="G365" s="92" t="s">
        <v>36</v>
      </c>
    </row>
    <row r="366" spans="1:7" s="79" customFormat="1" ht="14.45" customHeight="1" x14ac:dyDescent="0.2">
      <c r="A366" s="87">
        <v>45086</v>
      </c>
      <c r="B366" s="88">
        <v>45086.6648065521</v>
      </c>
      <c r="C366" s="89" t="s">
        <v>15</v>
      </c>
      <c r="D366" s="90">
        <v>24</v>
      </c>
      <c r="E366" s="91">
        <v>9.85</v>
      </c>
      <c r="F366" s="89" t="s">
        <v>7</v>
      </c>
      <c r="G366" s="92" t="s">
        <v>36</v>
      </c>
    </row>
    <row r="367" spans="1:7" s="79" customFormat="1" ht="14.45" customHeight="1" x14ac:dyDescent="0.2">
      <c r="A367" s="87">
        <v>45086</v>
      </c>
      <c r="B367" s="88">
        <v>45086.664806552297</v>
      </c>
      <c r="C367" s="89" t="s">
        <v>15</v>
      </c>
      <c r="D367" s="90">
        <v>1698</v>
      </c>
      <c r="E367" s="91">
        <v>9.85</v>
      </c>
      <c r="F367" s="89" t="s">
        <v>7</v>
      </c>
      <c r="G367" s="92" t="s">
        <v>36</v>
      </c>
    </row>
    <row r="368" spans="1:7" s="79" customFormat="1" ht="14.45" customHeight="1" x14ac:dyDescent="0.2">
      <c r="A368" s="87">
        <v>45086</v>
      </c>
      <c r="B368" s="88">
        <v>45086.664806555404</v>
      </c>
      <c r="C368" s="89" t="s">
        <v>15</v>
      </c>
      <c r="D368" s="90">
        <v>874</v>
      </c>
      <c r="E368" s="91">
        <v>9.85</v>
      </c>
      <c r="F368" s="89" t="s">
        <v>7</v>
      </c>
      <c r="G368" s="92" t="s">
        <v>36</v>
      </c>
    </row>
    <row r="369" spans="1:7" s="79" customFormat="1" ht="14.45" customHeight="1" x14ac:dyDescent="0.2">
      <c r="A369" s="87">
        <v>45086</v>
      </c>
      <c r="B369" s="88">
        <v>45086.664806565102</v>
      </c>
      <c r="C369" s="89" t="s">
        <v>15</v>
      </c>
      <c r="D369" s="90">
        <v>665</v>
      </c>
      <c r="E369" s="91">
        <v>9.85</v>
      </c>
      <c r="F369" s="89" t="s">
        <v>7</v>
      </c>
      <c r="G369" s="92" t="s">
        <v>36</v>
      </c>
    </row>
    <row r="370" spans="1:7" s="79" customFormat="1" ht="14.45" customHeight="1" x14ac:dyDescent="0.2">
      <c r="A370" s="87">
        <v>45086</v>
      </c>
      <c r="B370" s="88">
        <v>45086.664806565299</v>
      </c>
      <c r="C370" s="89" t="s">
        <v>15</v>
      </c>
      <c r="D370" s="90">
        <v>665</v>
      </c>
      <c r="E370" s="91">
        <v>9.85</v>
      </c>
      <c r="F370" s="89" t="s">
        <v>7</v>
      </c>
      <c r="G370" s="92" t="s">
        <v>36</v>
      </c>
    </row>
    <row r="371" spans="1:7" s="79" customFormat="1" ht="14.45" customHeight="1" x14ac:dyDescent="0.2">
      <c r="A371" s="87">
        <v>45086</v>
      </c>
      <c r="B371" s="88">
        <v>45086.664806574401</v>
      </c>
      <c r="C371" s="89" t="s">
        <v>15</v>
      </c>
      <c r="D371" s="90">
        <v>665</v>
      </c>
      <c r="E371" s="91">
        <v>9.85</v>
      </c>
      <c r="F371" s="89" t="s">
        <v>7</v>
      </c>
      <c r="G371" s="92" t="s">
        <v>36</v>
      </c>
    </row>
    <row r="372" spans="1:7" s="79" customFormat="1" ht="14.45" customHeight="1" x14ac:dyDescent="0.2">
      <c r="A372" s="87">
        <v>45086</v>
      </c>
      <c r="B372" s="88">
        <v>45086.664806574598</v>
      </c>
      <c r="C372" s="89" t="s">
        <v>15</v>
      </c>
      <c r="D372" s="90">
        <v>665</v>
      </c>
      <c r="E372" s="91">
        <v>9.85</v>
      </c>
      <c r="F372" s="89" t="s">
        <v>7</v>
      </c>
      <c r="G372" s="92" t="s">
        <v>36</v>
      </c>
    </row>
    <row r="373" spans="1:7" s="79" customFormat="1" ht="14.45" customHeight="1" x14ac:dyDescent="0.2">
      <c r="A373" s="87">
        <v>45086</v>
      </c>
      <c r="B373" s="88">
        <v>45086.664806576999</v>
      </c>
      <c r="C373" s="89" t="s">
        <v>15</v>
      </c>
      <c r="D373" s="90">
        <v>699</v>
      </c>
      <c r="E373" s="91">
        <v>9.85</v>
      </c>
      <c r="F373" s="89" t="s">
        <v>7</v>
      </c>
      <c r="G373" s="92" t="s">
        <v>36</v>
      </c>
    </row>
    <row r="374" spans="1:7" s="79" customFormat="1" ht="14.45" customHeight="1" x14ac:dyDescent="0.2">
      <c r="A374" s="87">
        <v>45086</v>
      </c>
      <c r="B374" s="88">
        <v>45086.665459122501</v>
      </c>
      <c r="C374" s="89" t="s">
        <v>15</v>
      </c>
      <c r="D374" s="90">
        <v>3335</v>
      </c>
      <c r="E374" s="91">
        <v>9.85</v>
      </c>
      <c r="F374" s="89" t="s">
        <v>7</v>
      </c>
      <c r="G374" s="92" t="s">
        <v>36</v>
      </c>
    </row>
    <row r="375" spans="1:7" s="79" customFormat="1" ht="14.45" customHeight="1" x14ac:dyDescent="0.2">
      <c r="A375" s="87">
        <v>45086</v>
      </c>
      <c r="B375" s="88">
        <v>45086.665459123098</v>
      </c>
      <c r="C375" s="89" t="s">
        <v>15</v>
      </c>
      <c r="D375" s="90">
        <v>57</v>
      </c>
      <c r="E375" s="91">
        <v>9.85</v>
      </c>
      <c r="F375" s="89" t="s">
        <v>7</v>
      </c>
      <c r="G375" s="92" t="s">
        <v>36</v>
      </c>
    </row>
    <row r="376" spans="1:7" s="79" customFormat="1" ht="14.45" customHeight="1" x14ac:dyDescent="0.2">
      <c r="A376" s="87">
        <v>45086</v>
      </c>
      <c r="B376" s="88">
        <v>45086.666146024698</v>
      </c>
      <c r="C376" s="89" t="s">
        <v>15</v>
      </c>
      <c r="D376" s="90">
        <v>4184</v>
      </c>
      <c r="E376" s="91">
        <v>9.84</v>
      </c>
      <c r="F376" s="89" t="s">
        <v>7</v>
      </c>
      <c r="G376" s="92" t="s">
        <v>36</v>
      </c>
    </row>
    <row r="377" spans="1:7" s="79" customFormat="1" ht="14.45" customHeight="1" x14ac:dyDescent="0.2">
      <c r="A377" s="87">
        <v>45086</v>
      </c>
      <c r="B377" s="88">
        <v>45086.667670906099</v>
      </c>
      <c r="C377" s="89" t="s">
        <v>15</v>
      </c>
      <c r="D377" s="90">
        <v>1269</v>
      </c>
      <c r="E377" s="91">
        <v>9.85</v>
      </c>
      <c r="F377" s="89" t="s">
        <v>7</v>
      </c>
      <c r="G377" s="92" t="s">
        <v>36</v>
      </c>
    </row>
    <row r="378" spans="1:7" s="79" customFormat="1" ht="14.45" customHeight="1" x14ac:dyDescent="0.2">
      <c r="A378" s="87">
        <v>45086</v>
      </c>
      <c r="B378" s="88">
        <v>45086.667670906601</v>
      </c>
      <c r="C378" s="89" t="s">
        <v>15</v>
      </c>
      <c r="D378" s="90">
        <v>83</v>
      </c>
      <c r="E378" s="91">
        <v>9.85</v>
      </c>
      <c r="F378" s="89" t="s">
        <v>7</v>
      </c>
      <c r="G378" s="92" t="s">
        <v>36</v>
      </c>
    </row>
    <row r="379" spans="1:7" s="79" customFormat="1" ht="14.45" customHeight="1" x14ac:dyDescent="0.2">
      <c r="A379" s="87">
        <v>45086</v>
      </c>
      <c r="B379" s="88">
        <v>45086.667670907897</v>
      </c>
      <c r="C379" s="89" t="s">
        <v>15</v>
      </c>
      <c r="D379" s="90">
        <v>1594</v>
      </c>
      <c r="E379" s="91">
        <v>9.85</v>
      </c>
      <c r="F379" s="89" t="s">
        <v>7</v>
      </c>
      <c r="G379" s="92" t="s">
        <v>36</v>
      </c>
    </row>
    <row r="380" spans="1:7" s="79" customFormat="1" ht="14.45" customHeight="1" x14ac:dyDescent="0.2">
      <c r="A380" s="87">
        <v>45086</v>
      </c>
      <c r="B380" s="88">
        <v>45086.668371777501</v>
      </c>
      <c r="C380" s="89" t="s">
        <v>15</v>
      </c>
      <c r="D380" s="90">
        <v>73</v>
      </c>
      <c r="E380" s="91">
        <v>9.85</v>
      </c>
      <c r="F380" s="89" t="s">
        <v>7</v>
      </c>
      <c r="G380" s="92" t="s">
        <v>36</v>
      </c>
    </row>
    <row r="381" spans="1:7" s="79" customFormat="1" ht="14.45" customHeight="1" x14ac:dyDescent="0.2">
      <c r="A381" s="87">
        <v>45086</v>
      </c>
      <c r="B381" s="88">
        <v>45086.669216435701</v>
      </c>
      <c r="C381" s="89" t="s">
        <v>15</v>
      </c>
      <c r="D381" s="90">
        <v>533</v>
      </c>
      <c r="E381" s="91">
        <v>9.86</v>
      </c>
      <c r="F381" s="89" t="s">
        <v>7</v>
      </c>
      <c r="G381" s="92" t="s">
        <v>36</v>
      </c>
    </row>
    <row r="382" spans="1:7" s="79" customFormat="1" ht="14.45" customHeight="1" x14ac:dyDescent="0.2">
      <c r="A382" s="87">
        <v>45086</v>
      </c>
      <c r="B382" s="88">
        <v>45086.669216436298</v>
      </c>
      <c r="C382" s="89" t="s">
        <v>15</v>
      </c>
      <c r="D382" s="90">
        <v>1010</v>
      </c>
      <c r="E382" s="91">
        <v>9.86</v>
      </c>
      <c r="F382" s="89" t="s">
        <v>7</v>
      </c>
      <c r="G382" s="92" t="s">
        <v>36</v>
      </c>
    </row>
    <row r="383" spans="1:7" s="79" customFormat="1" ht="14.45" customHeight="1" x14ac:dyDescent="0.2">
      <c r="A383" s="87">
        <v>45086</v>
      </c>
      <c r="B383" s="88">
        <v>45086.669237780698</v>
      </c>
      <c r="C383" s="89" t="s">
        <v>15</v>
      </c>
      <c r="D383" s="90">
        <v>1072</v>
      </c>
      <c r="E383" s="91">
        <v>9.86</v>
      </c>
      <c r="F383" s="89" t="s">
        <v>7</v>
      </c>
      <c r="G383" s="92" t="s">
        <v>36</v>
      </c>
    </row>
    <row r="384" spans="1:7" s="79" customFormat="1" ht="14.45" customHeight="1" x14ac:dyDescent="0.2">
      <c r="A384" s="87">
        <v>45086</v>
      </c>
      <c r="B384" s="88">
        <v>45086.669902572401</v>
      </c>
      <c r="C384" s="89" t="s">
        <v>15</v>
      </c>
      <c r="D384" s="90">
        <v>1649</v>
      </c>
      <c r="E384" s="91">
        <v>9.85</v>
      </c>
      <c r="F384" s="89" t="s">
        <v>7</v>
      </c>
      <c r="G384" s="92" t="s">
        <v>36</v>
      </c>
    </row>
    <row r="385" spans="1:7" s="79" customFormat="1" ht="14.45" customHeight="1" x14ac:dyDescent="0.2">
      <c r="A385" s="87">
        <v>45086</v>
      </c>
      <c r="B385" s="88">
        <v>45086.670225888804</v>
      </c>
      <c r="C385" s="89" t="s">
        <v>15</v>
      </c>
      <c r="D385" s="90">
        <v>4838</v>
      </c>
      <c r="E385" s="91">
        <v>9.86</v>
      </c>
      <c r="F385" s="89" t="s">
        <v>7</v>
      </c>
      <c r="G385" s="92" t="s">
        <v>36</v>
      </c>
    </row>
    <row r="386" spans="1:7" s="79" customFormat="1" ht="14.45" customHeight="1" x14ac:dyDescent="0.2">
      <c r="A386" s="87">
        <v>45086</v>
      </c>
      <c r="B386" s="88">
        <v>45086.670647633997</v>
      </c>
      <c r="C386" s="89" t="s">
        <v>15</v>
      </c>
      <c r="D386" s="90">
        <v>1442</v>
      </c>
      <c r="E386" s="91">
        <v>9.85</v>
      </c>
      <c r="F386" s="89" t="s">
        <v>7</v>
      </c>
      <c r="G386" s="92" t="s">
        <v>36</v>
      </c>
    </row>
    <row r="387" spans="1:7" s="79" customFormat="1" ht="14.45" customHeight="1" x14ac:dyDescent="0.2">
      <c r="A387" s="87">
        <v>45086</v>
      </c>
      <c r="B387" s="88">
        <v>45086.670647635001</v>
      </c>
      <c r="C387" s="89" t="s">
        <v>15</v>
      </c>
      <c r="D387" s="90">
        <v>185</v>
      </c>
      <c r="E387" s="91">
        <v>9.85</v>
      </c>
      <c r="F387" s="89" t="s">
        <v>7</v>
      </c>
      <c r="G387" s="92" t="s">
        <v>36</v>
      </c>
    </row>
    <row r="388" spans="1:7" s="79" customFormat="1" ht="14.45" customHeight="1" x14ac:dyDescent="0.2">
      <c r="A388" s="87">
        <v>45086</v>
      </c>
      <c r="B388" s="88">
        <v>45086.6706476974</v>
      </c>
      <c r="C388" s="89" t="s">
        <v>15</v>
      </c>
      <c r="D388" s="90">
        <v>734</v>
      </c>
      <c r="E388" s="91">
        <v>9.85</v>
      </c>
      <c r="F388" s="89" t="s">
        <v>7</v>
      </c>
      <c r="G388" s="92" t="s">
        <v>36</v>
      </c>
    </row>
    <row r="389" spans="1:7" s="79" customFormat="1" ht="14.45" customHeight="1" x14ac:dyDescent="0.2">
      <c r="A389" s="87">
        <v>45086</v>
      </c>
      <c r="B389" s="88">
        <v>45086.671196245603</v>
      </c>
      <c r="C389" s="89" t="s">
        <v>15</v>
      </c>
      <c r="D389" s="90">
        <v>2647</v>
      </c>
      <c r="E389" s="91">
        <v>9.86</v>
      </c>
      <c r="F389" s="89" t="s">
        <v>7</v>
      </c>
      <c r="G389" s="92" t="s">
        <v>36</v>
      </c>
    </row>
    <row r="390" spans="1:7" s="79" customFormat="1" ht="14.45" customHeight="1" x14ac:dyDescent="0.2">
      <c r="A390" s="87">
        <v>45086</v>
      </c>
      <c r="B390" s="88">
        <v>45086.672116685797</v>
      </c>
      <c r="C390" s="89" t="s">
        <v>15</v>
      </c>
      <c r="D390" s="90">
        <v>1433</v>
      </c>
      <c r="E390" s="91">
        <v>9.85</v>
      </c>
      <c r="F390" s="89" t="s">
        <v>7</v>
      </c>
      <c r="G390" s="92" t="s">
        <v>36</v>
      </c>
    </row>
    <row r="391" spans="1:7" s="79" customFormat="1" ht="14.45" customHeight="1" x14ac:dyDescent="0.2">
      <c r="A391" s="87">
        <v>45086</v>
      </c>
      <c r="B391" s="88">
        <v>45086.672116686103</v>
      </c>
      <c r="C391" s="89" t="s">
        <v>15</v>
      </c>
      <c r="D391" s="90">
        <v>612</v>
      </c>
      <c r="E391" s="91">
        <v>9.85</v>
      </c>
      <c r="F391" s="89" t="s">
        <v>7</v>
      </c>
      <c r="G391" s="92" t="s">
        <v>36</v>
      </c>
    </row>
    <row r="392" spans="1:7" s="79" customFormat="1" ht="14.45" customHeight="1" x14ac:dyDescent="0.2">
      <c r="A392" s="87">
        <v>45086</v>
      </c>
      <c r="B392" s="88">
        <v>45086.672116686597</v>
      </c>
      <c r="C392" s="89" t="s">
        <v>15</v>
      </c>
      <c r="D392" s="90">
        <v>1</v>
      </c>
      <c r="E392" s="91">
        <v>9.85</v>
      </c>
      <c r="F392" s="89" t="s">
        <v>7</v>
      </c>
      <c r="G392" s="92" t="s">
        <v>36</v>
      </c>
    </row>
    <row r="393" spans="1:7" s="79" customFormat="1" ht="14.45" customHeight="1" x14ac:dyDescent="0.2">
      <c r="A393" s="87">
        <v>45086</v>
      </c>
      <c r="B393" s="88">
        <v>45086.672123286698</v>
      </c>
      <c r="C393" s="89" t="s">
        <v>15</v>
      </c>
      <c r="D393" s="90">
        <v>1522</v>
      </c>
      <c r="E393" s="91">
        <v>9.85</v>
      </c>
      <c r="F393" s="89" t="s">
        <v>7</v>
      </c>
      <c r="G393" s="92" t="s">
        <v>36</v>
      </c>
    </row>
    <row r="394" spans="1:7" s="79" customFormat="1" ht="14.45" customHeight="1" x14ac:dyDescent="0.2">
      <c r="A394" s="87">
        <v>45086</v>
      </c>
      <c r="B394" s="88">
        <v>45086.672950988403</v>
      </c>
      <c r="C394" s="89" t="s">
        <v>15</v>
      </c>
      <c r="D394" s="90">
        <v>1762</v>
      </c>
      <c r="E394" s="91">
        <v>9.85</v>
      </c>
      <c r="F394" s="89" t="s">
        <v>7</v>
      </c>
      <c r="G394" s="92" t="s">
        <v>36</v>
      </c>
    </row>
    <row r="395" spans="1:7" s="79" customFormat="1" ht="14.45" customHeight="1" x14ac:dyDescent="0.2">
      <c r="A395" s="87">
        <v>45086</v>
      </c>
      <c r="B395" s="88">
        <v>45086.672952491601</v>
      </c>
      <c r="C395" s="89" t="s">
        <v>15</v>
      </c>
      <c r="D395" s="90">
        <v>1762</v>
      </c>
      <c r="E395" s="91">
        <v>9.85</v>
      </c>
      <c r="F395" s="89" t="s">
        <v>7</v>
      </c>
      <c r="G395" s="92" t="s">
        <v>36</v>
      </c>
    </row>
    <row r="396" spans="1:7" s="79" customFormat="1" ht="14.45" customHeight="1" x14ac:dyDescent="0.2">
      <c r="A396" s="87">
        <v>45086</v>
      </c>
      <c r="B396" s="88">
        <v>45086.672972713503</v>
      </c>
      <c r="C396" s="89" t="s">
        <v>15</v>
      </c>
      <c r="D396" s="90">
        <v>67</v>
      </c>
      <c r="E396" s="91">
        <v>9.85</v>
      </c>
      <c r="F396" s="89" t="s">
        <v>7</v>
      </c>
      <c r="G396" s="92" t="s">
        <v>36</v>
      </c>
    </row>
    <row r="397" spans="1:7" s="79" customFormat="1" ht="14.45" customHeight="1" x14ac:dyDescent="0.2">
      <c r="A397" s="87">
        <v>45086</v>
      </c>
      <c r="B397" s="88">
        <v>45086.672972713997</v>
      </c>
      <c r="C397" s="89" t="s">
        <v>15</v>
      </c>
      <c r="D397" s="90">
        <v>1695</v>
      </c>
      <c r="E397" s="91">
        <v>9.85</v>
      </c>
      <c r="F397" s="89" t="s">
        <v>7</v>
      </c>
      <c r="G397" s="92" t="s">
        <v>36</v>
      </c>
    </row>
    <row r="398" spans="1:7" s="79" customFormat="1" ht="14.45" customHeight="1" x14ac:dyDescent="0.2">
      <c r="A398" s="87">
        <v>45086</v>
      </c>
      <c r="B398" s="88">
        <v>45086.672972715598</v>
      </c>
      <c r="C398" s="89" t="s">
        <v>15</v>
      </c>
      <c r="D398" s="90">
        <v>308</v>
      </c>
      <c r="E398" s="91">
        <v>9.85</v>
      </c>
      <c r="F398" s="89" t="s">
        <v>7</v>
      </c>
      <c r="G398" s="92" t="s">
        <v>36</v>
      </c>
    </row>
    <row r="399" spans="1:7" s="79" customFormat="1" ht="14.45" customHeight="1" x14ac:dyDescent="0.2">
      <c r="A399" s="87">
        <v>45086</v>
      </c>
      <c r="B399" s="88">
        <v>45086.675179869999</v>
      </c>
      <c r="C399" s="89" t="s">
        <v>15</v>
      </c>
      <c r="D399" s="90">
        <v>112</v>
      </c>
      <c r="E399" s="91">
        <v>9.85</v>
      </c>
      <c r="F399" s="89" t="s">
        <v>7</v>
      </c>
      <c r="G399" s="92" t="s">
        <v>36</v>
      </c>
    </row>
    <row r="400" spans="1:7" s="79" customFormat="1" ht="14.45" customHeight="1" x14ac:dyDescent="0.2">
      <c r="A400" s="87">
        <v>45086</v>
      </c>
      <c r="B400" s="88">
        <v>45086.675179870603</v>
      </c>
      <c r="C400" s="89" t="s">
        <v>15</v>
      </c>
      <c r="D400" s="90">
        <v>878</v>
      </c>
      <c r="E400" s="91">
        <v>9.85</v>
      </c>
      <c r="F400" s="89" t="s">
        <v>7</v>
      </c>
      <c r="G400" s="92" t="s">
        <v>36</v>
      </c>
    </row>
    <row r="401" spans="1:7" s="79" customFormat="1" ht="14.45" customHeight="1" x14ac:dyDescent="0.2">
      <c r="A401" s="87">
        <v>45086</v>
      </c>
      <c r="B401" s="88">
        <v>45086.675179871003</v>
      </c>
      <c r="C401" s="89" t="s">
        <v>15</v>
      </c>
      <c r="D401" s="90">
        <v>477</v>
      </c>
      <c r="E401" s="91">
        <v>9.85</v>
      </c>
      <c r="F401" s="89" t="s">
        <v>7</v>
      </c>
      <c r="G401" s="92" t="s">
        <v>36</v>
      </c>
    </row>
    <row r="402" spans="1:7" s="79" customFormat="1" ht="14.45" customHeight="1" x14ac:dyDescent="0.2">
      <c r="A402" s="87">
        <v>45086</v>
      </c>
      <c r="B402" s="88">
        <v>45086.675179871199</v>
      </c>
      <c r="C402" s="89" t="s">
        <v>15</v>
      </c>
      <c r="D402" s="90">
        <v>878</v>
      </c>
      <c r="E402" s="91">
        <v>9.85</v>
      </c>
      <c r="F402" s="89" t="s">
        <v>7</v>
      </c>
      <c r="G402" s="92" t="s">
        <v>36</v>
      </c>
    </row>
    <row r="403" spans="1:7" s="79" customFormat="1" ht="14.45" customHeight="1" x14ac:dyDescent="0.2">
      <c r="A403" s="87">
        <v>45086</v>
      </c>
      <c r="B403" s="88">
        <v>45086.675179872</v>
      </c>
      <c r="C403" s="89" t="s">
        <v>15</v>
      </c>
      <c r="D403" s="90">
        <v>625</v>
      </c>
      <c r="E403" s="91">
        <v>9.85</v>
      </c>
      <c r="F403" s="89" t="s">
        <v>7</v>
      </c>
      <c r="G403" s="92" t="s">
        <v>36</v>
      </c>
    </row>
    <row r="404" spans="1:7" s="79" customFormat="1" ht="14.45" customHeight="1" x14ac:dyDescent="0.2">
      <c r="A404" s="87">
        <v>45086</v>
      </c>
      <c r="B404" s="88">
        <v>45086.675179905702</v>
      </c>
      <c r="C404" s="89" t="s">
        <v>15</v>
      </c>
      <c r="D404" s="90">
        <v>990</v>
      </c>
      <c r="E404" s="91">
        <v>9.85</v>
      </c>
      <c r="F404" s="89" t="s">
        <v>7</v>
      </c>
      <c r="G404" s="92" t="s">
        <v>36</v>
      </c>
    </row>
    <row r="405" spans="1:7" s="79" customFormat="1" ht="14.45" customHeight="1" x14ac:dyDescent="0.2">
      <c r="A405" s="87">
        <v>45086</v>
      </c>
      <c r="B405" s="88">
        <v>45086.675179922</v>
      </c>
      <c r="C405" s="89" t="s">
        <v>15</v>
      </c>
      <c r="D405" s="90">
        <v>665</v>
      </c>
      <c r="E405" s="91">
        <v>9.85</v>
      </c>
      <c r="F405" s="89" t="s">
        <v>7</v>
      </c>
      <c r="G405" s="92" t="s">
        <v>36</v>
      </c>
    </row>
    <row r="406" spans="1:7" s="79" customFormat="1" ht="14.45" customHeight="1" x14ac:dyDescent="0.2">
      <c r="A406" s="87">
        <v>45086</v>
      </c>
      <c r="B406" s="88">
        <v>45086.675179922197</v>
      </c>
      <c r="C406" s="89" t="s">
        <v>15</v>
      </c>
      <c r="D406" s="90">
        <v>665</v>
      </c>
      <c r="E406" s="91">
        <v>9.85</v>
      </c>
      <c r="F406" s="89" t="s">
        <v>7</v>
      </c>
      <c r="G406" s="92" t="s">
        <v>36</v>
      </c>
    </row>
    <row r="407" spans="1:7" s="79" customFormat="1" ht="14.45" customHeight="1" x14ac:dyDescent="0.2">
      <c r="A407" s="87">
        <v>45086</v>
      </c>
      <c r="B407" s="88">
        <v>45086.6751801547</v>
      </c>
      <c r="C407" s="89" t="s">
        <v>15</v>
      </c>
      <c r="D407" s="90">
        <v>650</v>
      </c>
      <c r="E407" s="91">
        <v>9.85</v>
      </c>
      <c r="F407" s="89" t="s">
        <v>7</v>
      </c>
      <c r="G407" s="92" t="s">
        <v>36</v>
      </c>
    </row>
    <row r="408" spans="1:7" s="79" customFormat="1" ht="14.45" customHeight="1" x14ac:dyDescent="0.2">
      <c r="A408" s="87">
        <v>45086</v>
      </c>
      <c r="B408" s="88">
        <v>45086.676035481301</v>
      </c>
      <c r="C408" s="89" t="s">
        <v>15</v>
      </c>
      <c r="D408" s="90">
        <v>371</v>
      </c>
      <c r="E408" s="91">
        <v>9.86</v>
      </c>
      <c r="F408" s="89" t="s">
        <v>7</v>
      </c>
      <c r="G408" s="92" t="s">
        <v>36</v>
      </c>
    </row>
    <row r="409" spans="1:7" s="79" customFormat="1" ht="14.45" customHeight="1" x14ac:dyDescent="0.2">
      <c r="A409" s="87">
        <v>45086</v>
      </c>
      <c r="B409" s="88">
        <v>45086.676035481498</v>
      </c>
      <c r="C409" s="89" t="s">
        <v>15</v>
      </c>
      <c r="D409" s="90">
        <v>880</v>
      </c>
      <c r="E409" s="91">
        <v>9.86</v>
      </c>
      <c r="F409" s="89" t="s">
        <v>7</v>
      </c>
      <c r="G409" s="92" t="s">
        <v>36</v>
      </c>
    </row>
    <row r="410" spans="1:7" s="79" customFormat="1" ht="14.45" customHeight="1" x14ac:dyDescent="0.2">
      <c r="A410" s="87">
        <v>45086</v>
      </c>
      <c r="B410" s="88">
        <v>45086.676035482102</v>
      </c>
      <c r="C410" s="89" t="s">
        <v>15</v>
      </c>
      <c r="D410" s="90">
        <v>818</v>
      </c>
      <c r="E410" s="91">
        <v>9.86</v>
      </c>
      <c r="F410" s="89" t="s">
        <v>7</v>
      </c>
      <c r="G410" s="92" t="s">
        <v>36</v>
      </c>
    </row>
    <row r="411" spans="1:7" s="79" customFormat="1" ht="14.45" customHeight="1" x14ac:dyDescent="0.2">
      <c r="A411" s="87">
        <v>45086</v>
      </c>
      <c r="B411" s="88">
        <v>45086.676035482298</v>
      </c>
      <c r="C411" s="89" t="s">
        <v>15</v>
      </c>
      <c r="D411" s="90">
        <v>831</v>
      </c>
      <c r="E411" s="91">
        <v>9.86</v>
      </c>
      <c r="F411" s="89" t="s">
        <v>7</v>
      </c>
      <c r="G411" s="92" t="s">
        <v>36</v>
      </c>
    </row>
    <row r="412" spans="1:7" s="79" customFormat="1" ht="14.45" customHeight="1" x14ac:dyDescent="0.2">
      <c r="A412" s="87">
        <v>45086</v>
      </c>
      <c r="B412" s="88">
        <v>45086.676035482502</v>
      </c>
      <c r="C412" s="89" t="s">
        <v>15</v>
      </c>
      <c r="D412" s="90">
        <v>1</v>
      </c>
      <c r="E412" s="91">
        <v>9.86</v>
      </c>
      <c r="F412" s="89" t="s">
        <v>7</v>
      </c>
      <c r="G412" s="92" t="s">
        <v>36</v>
      </c>
    </row>
    <row r="413" spans="1:7" s="79" customFormat="1" ht="14.45" customHeight="1" x14ac:dyDescent="0.2">
      <c r="A413" s="87">
        <v>45086</v>
      </c>
      <c r="B413" s="88">
        <v>45086.676035482902</v>
      </c>
      <c r="C413" s="89" t="s">
        <v>15</v>
      </c>
      <c r="D413" s="90">
        <v>665</v>
      </c>
      <c r="E413" s="91">
        <v>9.86</v>
      </c>
      <c r="F413" s="89" t="s">
        <v>7</v>
      </c>
      <c r="G413" s="92" t="s">
        <v>36</v>
      </c>
    </row>
    <row r="414" spans="1:7" s="79" customFormat="1" ht="14.45" customHeight="1" x14ac:dyDescent="0.2">
      <c r="A414" s="87">
        <v>45086</v>
      </c>
      <c r="B414" s="88">
        <v>45086.676035483099</v>
      </c>
      <c r="C414" s="89" t="s">
        <v>15</v>
      </c>
      <c r="D414" s="90">
        <v>665</v>
      </c>
      <c r="E414" s="91">
        <v>9.86</v>
      </c>
      <c r="F414" s="89" t="s">
        <v>7</v>
      </c>
      <c r="G414" s="92" t="s">
        <v>36</v>
      </c>
    </row>
    <row r="415" spans="1:7" s="79" customFormat="1" ht="14.45" customHeight="1" x14ac:dyDescent="0.2">
      <c r="A415" s="87">
        <v>45086</v>
      </c>
      <c r="B415" s="88">
        <v>45086.676035485201</v>
      </c>
      <c r="C415" s="89" t="s">
        <v>15</v>
      </c>
      <c r="D415" s="90">
        <v>1522</v>
      </c>
      <c r="E415" s="91">
        <v>9.86</v>
      </c>
      <c r="F415" s="89" t="s">
        <v>7</v>
      </c>
      <c r="G415" s="92" t="s">
        <v>36</v>
      </c>
    </row>
    <row r="416" spans="1:7" s="79" customFormat="1" ht="14.45" customHeight="1" x14ac:dyDescent="0.2">
      <c r="A416" s="87">
        <v>45086</v>
      </c>
      <c r="B416" s="88">
        <v>45086.676036701501</v>
      </c>
      <c r="C416" s="89" t="s">
        <v>15</v>
      </c>
      <c r="D416" s="90">
        <v>454</v>
      </c>
      <c r="E416" s="91">
        <v>9.86</v>
      </c>
      <c r="F416" s="89" t="s">
        <v>7</v>
      </c>
      <c r="G416" s="92" t="s">
        <v>36</v>
      </c>
    </row>
    <row r="417" spans="1:7" s="79" customFormat="1" ht="14.45" customHeight="1" x14ac:dyDescent="0.2">
      <c r="A417" s="87">
        <v>45086</v>
      </c>
      <c r="B417" s="88">
        <v>45086.676045525601</v>
      </c>
      <c r="C417" s="89" t="s">
        <v>15</v>
      </c>
      <c r="D417" s="90">
        <v>2069</v>
      </c>
      <c r="E417" s="91">
        <v>9.86</v>
      </c>
      <c r="F417" s="89" t="s">
        <v>7</v>
      </c>
      <c r="G417" s="92" t="s">
        <v>36</v>
      </c>
    </row>
    <row r="418" spans="1:7" s="79" customFormat="1" ht="14.45" customHeight="1" x14ac:dyDescent="0.2">
      <c r="A418" s="87">
        <v>45086</v>
      </c>
      <c r="B418" s="88">
        <v>45086.676046657398</v>
      </c>
      <c r="C418" s="89" t="s">
        <v>15</v>
      </c>
      <c r="D418" s="90">
        <v>1186</v>
      </c>
      <c r="E418" s="91">
        <v>9.86</v>
      </c>
      <c r="F418" s="89" t="s">
        <v>7</v>
      </c>
      <c r="G418" s="92" t="s">
        <v>36</v>
      </c>
    </row>
    <row r="419" spans="1:7" s="79" customFormat="1" ht="14.45" customHeight="1" x14ac:dyDescent="0.2">
      <c r="A419" s="87">
        <v>45086</v>
      </c>
      <c r="B419" s="88">
        <v>45086.678930065602</v>
      </c>
      <c r="C419" s="89" t="s">
        <v>15</v>
      </c>
      <c r="D419" s="90">
        <v>1254</v>
      </c>
      <c r="E419" s="91">
        <v>9.85</v>
      </c>
      <c r="F419" s="89" t="s">
        <v>7</v>
      </c>
      <c r="G419" s="92" t="s">
        <v>36</v>
      </c>
    </row>
    <row r="420" spans="1:7" s="79" customFormat="1" ht="14.45" customHeight="1" x14ac:dyDescent="0.2">
      <c r="A420" s="87">
        <v>45086</v>
      </c>
      <c r="B420" s="88">
        <v>45086.678930065798</v>
      </c>
      <c r="C420" s="89" t="s">
        <v>15</v>
      </c>
      <c r="D420" s="90">
        <v>1800</v>
      </c>
      <c r="E420" s="91">
        <v>9.85</v>
      </c>
      <c r="F420" s="89" t="s">
        <v>7</v>
      </c>
      <c r="G420" s="92" t="s">
        <v>36</v>
      </c>
    </row>
    <row r="421" spans="1:7" s="79" customFormat="1" ht="14.45" customHeight="1" x14ac:dyDescent="0.2">
      <c r="A421" s="87">
        <v>45086</v>
      </c>
      <c r="B421" s="88">
        <v>45086.678930066199</v>
      </c>
      <c r="C421" s="89" t="s">
        <v>15</v>
      </c>
      <c r="D421" s="90">
        <v>1800</v>
      </c>
      <c r="E421" s="91">
        <v>9.85</v>
      </c>
      <c r="F421" s="89" t="s">
        <v>7</v>
      </c>
      <c r="G421" s="92" t="s">
        <v>36</v>
      </c>
    </row>
    <row r="422" spans="1:7" s="79" customFormat="1" ht="14.45" customHeight="1" x14ac:dyDescent="0.2">
      <c r="A422" s="87">
        <v>45086</v>
      </c>
      <c r="B422" s="88">
        <v>45086.678930066402</v>
      </c>
      <c r="C422" s="89" t="s">
        <v>15</v>
      </c>
      <c r="D422" s="90">
        <v>1483</v>
      </c>
      <c r="E422" s="91">
        <v>9.85</v>
      </c>
      <c r="F422" s="89" t="s">
        <v>7</v>
      </c>
      <c r="G422" s="92" t="s">
        <v>36</v>
      </c>
    </row>
    <row r="423" spans="1:7" s="79" customFormat="1" ht="14.45" customHeight="1" x14ac:dyDescent="0.2">
      <c r="A423" s="87">
        <v>45086</v>
      </c>
      <c r="B423" s="88">
        <v>45086.678930244998</v>
      </c>
      <c r="C423" s="89" t="s">
        <v>15</v>
      </c>
      <c r="D423" s="90">
        <v>536</v>
      </c>
      <c r="E423" s="91">
        <v>9.85</v>
      </c>
      <c r="F423" s="89" t="s">
        <v>7</v>
      </c>
      <c r="G423" s="92" t="s">
        <v>36</v>
      </c>
    </row>
    <row r="424" spans="1:7" s="79" customFormat="1" ht="14.45" customHeight="1" x14ac:dyDescent="0.2">
      <c r="A424" s="87">
        <v>45086</v>
      </c>
      <c r="B424" s="88">
        <v>45086.680647016197</v>
      </c>
      <c r="C424" s="89" t="s">
        <v>15</v>
      </c>
      <c r="D424" s="90">
        <v>3709</v>
      </c>
      <c r="E424" s="91">
        <v>9.86</v>
      </c>
      <c r="F424" s="89" t="s">
        <v>7</v>
      </c>
      <c r="G424" s="92" t="s">
        <v>36</v>
      </c>
    </row>
    <row r="425" spans="1:7" s="79" customFormat="1" ht="14.45" customHeight="1" x14ac:dyDescent="0.2">
      <c r="A425" s="87">
        <v>45086</v>
      </c>
      <c r="B425" s="88">
        <v>45086.680647016801</v>
      </c>
      <c r="C425" s="89" t="s">
        <v>15</v>
      </c>
      <c r="D425" s="90">
        <v>1106</v>
      </c>
      <c r="E425" s="91">
        <v>9.86</v>
      </c>
      <c r="F425" s="89" t="s">
        <v>7</v>
      </c>
      <c r="G425" s="92" t="s">
        <v>36</v>
      </c>
    </row>
    <row r="426" spans="1:7" s="79" customFormat="1" ht="14.45" customHeight="1" x14ac:dyDescent="0.2">
      <c r="A426" s="87">
        <v>45086</v>
      </c>
      <c r="B426" s="88">
        <v>45086.680647217603</v>
      </c>
      <c r="C426" s="89" t="s">
        <v>15</v>
      </c>
      <c r="D426" s="90">
        <v>8737</v>
      </c>
      <c r="E426" s="91">
        <v>9.85</v>
      </c>
      <c r="F426" s="89" t="s">
        <v>7</v>
      </c>
      <c r="G426" s="92" t="s">
        <v>36</v>
      </c>
    </row>
    <row r="427" spans="1:7" s="79" customFormat="1" ht="14.45" customHeight="1" x14ac:dyDescent="0.2">
      <c r="A427" s="87">
        <v>45086</v>
      </c>
      <c r="B427" s="88">
        <v>45086.680912866097</v>
      </c>
      <c r="C427" s="89" t="s">
        <v>15</v>
      </c>
      <c r="D427" s="90">
        <v>1451</v>
      </c>
      <c r="E427" s="91">
        <v>9.85</v>
      </c>
      <c r="F427" s="89" t="s">
        <v>7</v>
      </c>
      <c r="G427" s="92" t="s">
        <v>36</v>
      </c>
    </row>
    <row r="428" spans="1:7" s="79" customFormat="1" ht="14.45" customHeight="1" x14ac:dyDescent="0.2">
      <c r="A428" s="87">
        <v>45086</v>
      </c>
      <c r="B428" s="88">
        <v>45086.680912866599</v>
      </c>
      <c r="C428" s="89" t="s">
        <v>15</v>
      </c>
      <c r="D428" s="90">
        <v>144</v>
      </c>
      <c r="E428" s="91">
        <v>9.85</v>
      </c>
      <c r="F428" s="89" t="s">
        <v>7</v>
      </c>
      <c r="G428" s="92" t="s">
        <v>36</v>
      </c>
    </row>
    <row r="429" spans="1:7" s="79" customFormat="1" ht="14.45" customHeight="1" x14ac:dyDescent="0.2">
      <c r="A429" s="87">
        <v>45086</v>
      </c>
      <c r="B429" s="88">
        <v>45086.685526200599</v>
      </c>
      <c r="C429" s="89" t="s">
        <v>15</v>
      </c>
      <c r="D429" s="90">
        <v>1419</v>
      </c>
      <c r="E429" s="91">
        <v>9.85</v>
      </c>
      <c r="F429" s="89" t="s">
        <v>7</v>
      </c>
      <c r="G429" s="92" t="s">
        <v>36</v>
      </c>
    </row>
    <row r="430" spans="1:7" s="79" customFormat="1" ht="14.45" customHeight="1" x14ac:dyDescent="0.2">
      <c r="A430" s="87">
        <v>45086</v>
      </c>
      <c r="B430" s="88">
        <v>45086.685716711101</v>
      </c>
      <c r="C430" s="89" t="s">
        <v>15</v>
      </c>
      <c r="D430" s="90">
        <v>968</v>
      </c>
      <c r="E430" s="91">
        <v>9.85</v>
      </c>
      <c r="F430" s="89" t="s">
        <v>7</v>
      </c>
      <c r="G430" s="92" t="s">
        <v>36</v>
      </c>
    </row>
    <row r="431" spans="1:7" s="79" customFormat="1" ht="14.45" customHeight="1" x14ac:dyDescent="0.2">
      <c r="A431" s="87">
        <v>45086</v>
      </c>
      <c r="B431" s="88">
        <v>45086.6857747186</v>
      </c>
      <c r="C431" s="89" t="s">
        <v>15</v>
      </c>
      <c r="D431" s="90">
        <v>1523</v>
      </c>
      <c r="E431" s="91">
        <v>9.85</v>
      </c>
      <c r="F431" s="89" t="s">
        <v>7</v>
      </c>
      <c r="G431" s="92" t="s">
        <v>36</v>
      </c>
    </row>
    <row r="432" spans="1:7" s="79" customFormat="1" ht="14.45" customHeight="1" x14ac:dyDescent="0.2">
      <c r="A432" s="87">
        <v>45086</v>
      </c>
      <c r="B432" s="88">
        <v>45086.685832719297</v>
      </c>
      <c r="C432" s="89" t="s">
        <v>15</v>
      </c>
      <c r="D432" s="90">
        <v>1523</v>
      </c>
      <c r="E432" s="91">
        <v>9.85</v>
      </c>
      <c r="F432" s="89" t="s">
        <v>7</v>
      </c>
      <c r="G432" s="92" t="s">
        <v>36</v>
      </c>
    </row>
    <row r="433" spans="1:7" s="79" customFormat="1" ht="14.45" customHeight="1" x14ac:dyDescent="0.2">
      <c r="A433" s="87">
        <v>45086</v>
      </c>
      <c r="B433" s="88">
        <v>45086.685832719901</v>
      </c>
      <c r="C433" s="89" t="s">
        <v>15</v>
      </c>
      <c r="D433" s="90">
        <v>3426</v>
      </c>
      <c r="E433" s="91">
        <v>9.85</v>
      </c>
      <c r="F433" s="89" t="s">
        <v>7</v>
      </c>
      <c r="G433" s="92" t="s">
        <v>36</v>
      </c>
    </row>
    <row r="434" spans="1:7" s="79" customFormat="1" ht="14.45" customHeight="1" x14ac:dyDescent="0.2">
      <c r="A434" s="87">
        <v>45086</v>
      </c>
      <c r="B434" s="88">
        <v>45086.685834672702</v>
      </c>
      <c r="C434" s="89" t="s">
        <v>15</v>
      </c>
      <c r="D434" s="90">
        <v>917</v>
      </c>
      <c r="E434" s="91">
        <v>9.85</v>
      </c>
      <c r="F434" s="89" t="s">
        <v>7</v>
      </c>
      <c r="G434" s="92" t="s">
        <v>36</v>
      </c>
    </row>
    <row r="435" spans="1:7" s="79" customFormat="1" ht="14.45" customHeight="1" x14ac:dyDescent="0.2">
      <c r="A435" s="87">
        <v>45086</v>
      </c>
      <c r="B435" s="88">
        <v>45086.688012033599</v>
      </c>
      <c r="C435" s="89" t="s">
        <v>15</v>
      </c>
      <c r="D435" s="90">
        <v>36</v>
      </c>
      <c r="E435" s="91">
        <v>9.86</v>
      </c>
      <c r="F435" s="89" t="s">
        <v>7</v>
      </c>
      <c r="G435" s="92" t="s">
        <v>36</v>
      </c>
    </row>
    <row r="436" spans="1:7" s="79" customFormat="1" ht="14.45" customHeight="1" x14ac:dyDescent="0.2">
      <c r="A436" s="87">
        <v>45086</v>
      </c>
      <c r="B436" s="88">
        <v>45086.688012043502</v>
      </c>
      <c r="C436" s="89" t="s">
        <v>15</v>
      </c>
      <c r="D436" s="90">
        <v>1373</v>
      </c>
      <c r="E436" s="91">
        <v>9.86</v>
      </c>
      <c r="F436" s="89" t="s">
        <v>7</v>
      </c>
      <c r="G436" s="92" t="s">
        <v>36</v>
      </c>
    </row>
    <row r="437" spans="1:7" s="79" customFormat="1" ht="14.45" customHeight="1" x14ac:dyDescent="0.2">
      <c r="A437" s="87">
        <v>45086</v>
      </c>
      <c r="B437" s="88">
        <v>45086.688300160196</v>
      </c>
      <c r="C437" s="89" t="s">
        <v>15</v>
      </c>
      <c r="D437" s="90">
        <v>3594</v>
      </c>
      <c r="E437" s="91">
        <v>9.85</v>
      </c>
      <c r="F437" s="89" t="s">
        <v>7</v>
      </c>
      <c r="G437" s="92" t="s">
        <v>36</v>
      </c>
    </row>
    <row r="438" spans="1:7" s="79" customFormat="1" ht="14.45" customHeight="1" x14ac:dyDescent="0.2">
      <c r="A438" s="87">
        <v>45086</v>
      </c>
      <c r="B438" s="88">
        <v>45086.688300160698</v>
      </c>
      <c r="C438" s="89" t="s">
        <v>15</v>
      </c>
      <c r="D438" s="90">
        <v>6135</v>
      </c>
      <c r="E438" s="91">
        <v>9.85</v>
      </c>
      <c r="F438" s="89" t="s">
        <v>7</v>
      </c>
      <c r="G438" s="92" t="s">
        <v>36</v>
      </c>
    </row>
    <row r="439" spans="1:7" s="79" customFormat="1" ht="14.45" customHeight="1" x14ac:dyDescent="0.2">
      <c r="A439" s="87">
        <v>45086</v>
      </c>
      <c r="B439" s="88">
        <v>45086.688372867698</v>
      </c>
      <c r="C439" s="89" t="s">
        <v>15</v>
      </c>
      <c r="D439" s="90">
        <v>2166</v>
      </c>
      <c r="E439" s="91">
        <v>9.85</v>
      </c>
      <c r="F439" s="89" t="s">
        <v>7</v>
      </c>
      <c r="G439" s="92" t="s">
        <v>36</v>
      </c>
    </row>
    <row r="440" spans="1:7" s="79" customFormat="1" ht="14.45" customHeight="1" x14ac:dyDescent="0.2">
      <c r="A440" s="87">
        <v>45086</v>
      </c>
      <c r="B440" s="88">
        <v>45086.688372922101</v>
      </c>
      <c r="C440" s="89" t="s">
        <v>15</v>
      </c>
      <c r="D440" s="90">
        <v>2090</v>
      </c>
      <c r="E440" s="91">
        <v>9.85</v>
      </c>
      <c r="F440" s="89" t="s">
        <v>7</v>
      </c>
      <c r="G440" s="92" t="s">
        <v>36</v>
      </c>
    </row>
    <row r="441" spans="1:7" s="79" customFormat="1" ht="14.45" customHeight="1" x14ac:dyDescent="0.2">
      <c r="A441" s="87">
        <v>45086</v>
      </c>
      <c r="B441" s="88">
        <v>45086.688372947901</v>
      </c>
      <c r="C441" s="89" t="s">
        <v>15</v>
      </c>
      <c r="D441" s="90">
        <v>76</v>
      </c>
      <c r="E441" s="91">
        <v>9.85</v>
      </c>
      <c r="F441" s="89" t="s">
        <v>7</v>
      </c>
      <c r="G441" s="92" t="s">
        <v>36</v>
      </c>
    </row>
    <row r="442" spans="1:7" s="79" customFormat="1" ht="14.45" customHeight="1" x14ac:dyDescent="0.2">
      <c r="A442" s="87">
        <v>45086</v>
      </c>
      <c r="B442" s="88">
        <v>45086.688372948302</v>
      </c>
      <c r="C442" s="89" t="s">
        <v>15</v>
      </c>
      <c r="D442" s="90">
        <v>1238</v>
      </c>
      <c r="E442" s="91">
        <v>9.85</v>
      </c>
      <c r="F442" s="89" t="s">
        <v>7</v>
      </c>
      <c r="G442" s="92" t="s">
        <v>36</v>
      </c>
    </row>
    <row r="443" spans="1:7" s="79" customFormat="1" ht="14.45" customHeight="1" x14ac:dyDescent="0.2">
      <c r="A443" s="87">
        <v>45086</v>
      </c>
      <c r="B443" s="88">
        <v>45086.6883729494</v>
      </c>
      <c r="C443" s="89" t="s">
        <v>15</v>
      </c>
      <c r="D443" s="90">
        <v>596</v>
      </c>
      <c r="E443" s="91">
        <v>9.85</v>
      </c>
      <c r="F443" s="89" t="s">
        <v>7</v>
      </c>
      <c r="G443" s="92" t="s">
        <v>36</v>
      </c>
    </row>
    <row r="444" spans="1:7" s="79" customFormat="1" ht="14.45" customHeight="1" x14ac:dyDescent="0.2">
      <c r="A444" s="87">
        <v>45086</v>
      </c>
      <c r="B444" s="88">
        <v>45086.691779122397</v>
      </c>
      <c r="C444" s="89" t="s">
        <v>15</v>
      </c>
      <c r="D444" s="90">
        <v>1542</v>
      </c>
      <c r="E444" s="91">
        <v>9.85</v>
      </c>
      <c r="F444" s="89" t="s">
        <v>7</v>
      </c>
      <c r="G444" s="92" t="s">
        <v>36</v>
      </c>
    </row>
    <row r="445" spans="1:7" s="79" customFormat="1" ht="14.45" customHeight="1" x14ac:dyDescent="0.2">
      <c r="A445" s="87">
        <v>45086</v>
      </c>
      <c r="B445" s="88">
        <v>45086.692798640703</v>
      </c>
      <c r="C445" s="89" t="s">
        <v>15</v>
      </c>
      <c r="D445" s="90">
        <v>5182</v>
      </c>
      <c r="E445" s="91">
        <v>9.85</v>
      </c>
      <c r="F445" s="89" t="s">
        <v>7</v>
      </c>
      <c r="G445" s="92" t="s">
        <v>36</v>
      </c>
    </row>
    <row r="446" spans="1:7" s="79" customFormat="1" ht="14.45" customHeight="1" x14ac:dyDescent="0.2">
      <c r="A446" s="87">
        <v>45086</v>
      </c>
      <c r="B446" s="88">
        <v>45086.694017895898</v>
      </c>
      <c r="C446" s="89" t="s">
        <v>15</v>
      </c>
      <c r="D446" s="90">
        <v>946</v>
      </c>
      <c r="E446" s="91">
        <v>9.86</v>
      </c>
      <c r="F446" s="89" t="s">
        <v>7</v>
      </c>
      <c r="G446" s="92" t="s">
        <v>36</v>
      </c>
    </row>
    <row r="447" spans="1:7" s="79" customFormat="1" ht="14.45" customHeight="1" x14ac:dyDescent="0.2">
      <c r="A447" s="87">
        <v>45086</v>
      </c>
      <c r="B447" s="88">
        <v>45086.694017950802</v>
      </c>
      <c r="C447" s="89" t="s">
        <v>15</v>
      </c>
      <c r="D447" s="90">
        <v>946</v>
      </c>
      <c r="E447" s="91">
        <v>9.86</v>
      </c>
      <c r="F447" s="89" t="s">
        <v>7</v>
      </c>
      <c r="G447" s="92" t="s">
        <v>36</v>
      </c>
    </row>
    <row r="448" spans="1:7" s="79" customFormat="1" ht="14.45" customHeight="1" x14ac:dyDescent="0.2">
      <c r="A448" s="87">
        <v>45086</v>
      </c>
      <c r="B448" s="88">
        <v>45086.694017951799</v>
      </c>
      <c r="C448" s="89" t="s">
        <v>15</v>
      </c>
      <c r="D448" s="90">
        <v>946</v>
      </c>
      <c r="E448" s="91">
        <v>9.86</v>
      </c>
      <c r="F448" s="89" t="s">
        <v>7</v>
      </c>
      <c r="G448" s="92" t="s">
        <v>36</v>
      </c>
    </row>
    <row r="449" spans="1:7" s="79" customFormat="1" ht="14.45" customHeight="1" x14ac:dyDescent="0.2">
      <c r="A449" s="87">
        <v>45086</v>
      </c>
      <c r="B449" s="88">
        <v>45086.694958294203</v>
      </c>
      <c r="C449" s="89" t="s">
        <v>15</v>
      </c>
      <c r="D449" s="90">
        <v>1022</v>
      </c>
      <c r="E449" s="91">
        <v>9.85</v>
      </c>
      <c r="F449" s="89" t="s">
        <v>7</v>
      </c>
      <c r="G449" s="92" t="s">
        <v>36</v>
      </c>
    </row>
    <row r="450" spans="1:7" s="79" customFormat="1" ht="14.45" customHeight="1" x14ac:dyDescent="0.2">
      <c r="A450" s="87">
        <v>45086</v>
      </c>
      <c r="B450" s="88">
        <v>45086.6949582948</v>
      </c>
      <c r="C450" s="89" t="s">
        <v>15</v>
      </c>
      <c r="D450" s="90">
        <v>4197</v>
      </c>
      <c r="E450" s="91">
        <v>9.85</v>
      </c>
      <c r="F450" s="89" t="s">
        <v>7</v>
      </c>
      <c r="G450" s="92" t="s">
        <v>36</v>
      </c>
    </row>
    <row r="451" spans="1:7" s="79" customFormat="1" ht="14.45" customHeight="1" x14ac:dyDescent="0.2">
      <c r="A451" s="87">
        <v>45086</v>
      </c>
      <c r="B451" s="88">
        <v>45086.694958295302</v>
      </c>
      <c r="C451" s="89" t="s">
        <v>15</v>
      </c>
      <c r="D451" s="90">
        <v>1714</v>
      </c>
      <c r="E451" s="91">
        <v>9.85</v>
      </c>
      <c r="F451" s="89" t="s">
        <v>7</v>
      </c>
      <c r="G451" s="92" t="s">
        <v>36</v>
      </c>
    </row>
    <row r="452" spans="1:7" s="79" customFormat="1" ht="14.45" customHeight="1" x14ac:dyDescent="0.2">
      <c r="A452" s="87">
        <v>45086</v>
      </c>
      <c r="B452" s="88">
        <v>45086.694964677001</v>
      </c>
      <c r="C452" s="89" t="s">
        <v>15</v>
      </c>
      <c r="D452" s="90">
        <v>378</v>
      </c>
      <c r="E452" s="91">
        <v>9.84</v>
      </c>
      <c r="F452" s="89" t="s">
        <v>7</v>
      </c>
      <c r="G452" s="92" t="s">
        <v>36</v>
      </c>
    </row>
    <row r="453" spans="1:7" s="79" customFormat="1" ht="14.45" customHeight="1" x14ac:dyDescent="0.2">
      <c r="A453" s="87">
        <v>45086</v>
      </c>
      <c r="B453" s="88">
        <v>45086.696726048103</v>
      </c>
      <c r="C453" s="89" t="s">
        <v>15</v>
      </c>
      <c r="D453" s="90">
        <v>874</v>
      </c>
      <c r="E453" s="91">
        <v>9.85</v>
      </c>
      <c r="F453" s="89" t="s">
        <v>7</v>
      </c>
      <c r="G453" s="92" t="s">
        <v>36</v>
      </c>
    </row>
    <row r="454" spans="1:7" s="79" customFormat="1" ht="14.45" customHeight="1" x14ac:dyDescent="0.2">
      <c r="A454" s="87">
        <v>45086</v>
      </c>
      <c r="B454" s="88">
        <v>45086.6967260487</v>
      </c>
      <c r="C454" s="89" t="s">
        <v>15</v>
      </c>
      <c r="D454" s="90">
        <v>1744</v>
      </c>
      <c r="E454" s="91">
        <v>9.85</v>
      </c>
      <c r="F454" s="89" t="s">
        <v>7</v>
      </c>
      <c r="G454" s="92" t="s">
        <v>36</v>
      </c>
    </row>
    <row r="455" spans="1:7" s="79" customFormat="1" ht="14.45" customHeight="1" x14ac:dyDescent="0.2">
      <c r="A455" s="87">
        <v>45086</v>
      </c>
      <c r="B455" s="88">
        <v>45086.697458327697</v>
      </c>
      <c r="C455" s="89" t="s">
        <v>15</v>
      </c>
      <c r="D455" s="90">
        <v>964</v>
      </c>
      <c r="E455" s="91">
        <v>9.85</v>
      </c>
      <c r="F455" s="89" t="s">
        <v>7</v>
      </c>
      <c r="G455" s="92" t="s">
        <v>36</v>
      </c>
    </row>
    <row r="456" spans="1:7" s="79" customFormat="1" ht="14.45" customHeight="1" x14ac:dyDescent="0.2">
      <c r="A456" s="87">
        <v>45086</v>
      </c>
      <c r="B456" s="88">
        <v>45086.697557903099</v>
      </c>
      <c r="C456" s="89" t="s">
        <v>15</v>
      </c>
      <c r="D456" s="90">
        <v>201</v>
      </c>
      <c r="E456" s="91">
        <v>9.85</v>
      </c>
      <c r="F456" s="89" t="s">
        <v>7</v>
      </c>
      <c r="G456" s="92" t="s">
        <v>36</v>
      </c>
    </row>
    <row r="457" spans="1:7" s="79" customFormat="1" ht="14.45" customHeight="1" x14ac:dyDescent="0.2">
      <c r="A457" s="87">
        <v>45086</v>
      </c>
      <c r="B457" s="88">
        <v>45086.697950987298</v>
      </c>
      <c r="C457" s="89" t="s">
        <v>15</v>
      </c>
      <c r="D457" s="90">
        <v>1029</v>
      </c>
      <c r="E457" s="91">
        <v>9.84</v>
      </c>
      <c r="F457" s="89" t="s">
        <v>7</v>
      </c>
      <c r="G457" s="92" t="s">
        <v>36</v>
      </c>
    </row>
    <row r="458" spans="1:7" s="79" customFormat="1" ht="14.45" customHeight="1" x14ac:dyDescent="0.2">
      <c r="A458" s="87">
        <v>45086</v>
      </c>
      <c r="B458" s="88">
        <v>45086.697951362199</v>
      </c>
      <c r="C458" s="89" t="s">
        <v>15</v>
      </c>
      <c r="D458" s="90">
        <v>15</v>
      </c>
      <c r="E458" s="91">
        <v>9.84</v>
      </c>
      <c r="F458" s="89" t="s">
        <v>7</v>
      </c>
      <c r="G458" s="92" t="s">
        <v>36</v>
      </c>
    </row>
    <row r="459" spans="1:7" s="79" customFormat="1" ht="14.45" customHeight="1" x14ac:dyDescent="0.2">
      <c r="A459" s="87">
        <v>45086</v>
      </c>
      <c r="B459" s="88">
        <v>45086.698130254801</v>
      </c>
      <c r="C459" s="89" t="s">
        <v>15</v>
      </c>
      <c r="D459" s="90">
        <v>1951</v>
      </c>
      <c r="E459" s="91">
        <v>9.84</v>
      </c>
      <c r="F459" s="89" t="s">
        <v>7</v>
      </c>
      <c r="G459" s="92" t="s">
        <v>36</v>
      </c>
    </row>
    <row r="460" spans="1:7" s="79" customFormat="1" ht="14.45" customHeight="1" x14ac:dyDescent="0.2">
      <c r="A460" s="87">
        <v>45086</v>
      </c>
      <c r="B460" s="88">
        <v>45086.698130255099</v>
      </c>
      <c r="C460" s="89" t="s">
        <v>15</v>
      </c>
      <c r="D460" s="90">
        <v>1406</v>
      </c>
      <c r="E460" s="91">
        <v>9.84</v>
      </c>
      <c r="F460" s="89" t="s">
        <v>7</v>
      </c>
      <c r="G460" s="92" t="s">
        <v>36</v>
      </c>
    </row>
    <row r="461" spans="1:7" s="79" customFormat="1" ht="14.45" customHeight="1" x14ac:dyDescent="0.2">
      <c r="A461" s="87">
        <v>45086</v>
      </c>
      <c r="B461" s="88">
        <v>45086.698130255398</v>
      </c>
      <c r="C461" s="89" t="s">
        <v>15</v>
      </c>
      <c r="D461" s="90">
        <v>2534</v>
      </c>
      <c r="E461" s="91">
        <v>9.84</v>
      </c>
      <c r="F461" s="89" t="s">
        <v>7</v>
      </c>
      <c r="G461" s="92" t="s">
        <v>36</v>
      </c>
    </row>
    <row r="462" spans="1:7" s="79" customFormat="1" ht="14.45" customHeight="1" x14ac:dyDescent="0.2">
      <c r="A462" s="87">
        <v>45086</v>
      </c>
      <c r="B462" s="88">
        <v>45086.6981302559</v>
      </c>
      <c r="C462" s="89" t="s">
        <v>15</v>
      </c>
      <c r="D462" s="90">
        <v>458</v>
      </c>
      <c r="E462" s="91">
        <v>9.84</v>
      </c>
      <c r="F462" s="89" t="s">
        <v>7</v>
      </c>
      <c r="G462" s="92" t="s">
        <v>36</v>
      </c>
    </row>
    <row r="463" spans="1:7" s="79" customFormat="1" ht="14.45" customHeight="1" x14ac:dyDescent="0.2">
      <c r="A463" s="87">
        <v>45086</v>
      </c>
      <c r="B463" s="88">
        <v>45086.700177266903</v>
      </c>
      <c r="C463" s="89" t="s">
        <v>15</v>
      </c>
      <c r="D463" s="90">
        <v>730</v>
      </c>
      <c r="E463" s="91">
        <v>9.85</v>
      </c>
      <c r="F463" s="89" t="s">
        <v>7</v>
      </c>
      <c r="G463" s="92" t="s">
        <v>36</v>
      </c>
    </row>
    <row r="464" spans="1:7" s="79" customFormat="1" ht="14.45" customHeight="1" x14ac:dyDescent="0.2">
      <c r="A464" s="87">
        <v>45086</v>
      </c>
      <c r="B464" s="88">
        <v>45086.700177268103</v>
      </c>
      <c r="C464" s="89" t="s">
        <v>15</v>
      </c>
      <c r="D464" s="90">
        <v>1191</v>
      </c>
      <c r="E464" s="91">
        <v>9.85</v>
      </c>
      <c r="F464" s="89" t="s">
        <v>7</v>
      </c>
      <c r="G464" s="92" t="s">
        <v>36</v>
      </c>
    </row>
    <row r="465" spans="1:7" s="79" customFormat="1" ht="14.45" customHeight="1" x14ac:dyDescent="0.2">
      <c r="A465" s="87">
        <v>45086</v>
      </c>
      <c r="B465" s="88">
        <v>45086.701025547802</v>
      </c>
      <c r="C465" s="89" t="s">
        <v>15</v>
      </c>
      <c r="D465" s="90">
        <v>107</v>
      </c>
      <c r="E465" s="91">
        <v>9.85</v>
      </c>
      <c r="F465" s="89" t="s">
        <v>7</v>
      </c>
      <c r="G465" s="92" t="s">
        <v>36</v>
      </c>
    </row>
    <row r="466" spans="1:7" s="79" customFormat="1" ht="14.45" customHeight="1" x14ac:dyDescent="0.2">
      <c r="A466" s="87">
        <v>45086</v>
      </c>
      <c r="B466" s="88">
        <v>45086.701025548398</v>
      </c>
      <c r="C466" s="89" t="s">
        <v>15</v>
      </c>
      <c r="D466" s="90">
        <v>937</v>
      </c>
      <c r="E466" s="91">
        <v>9.85</v>
      </c>
      <c r="F466" s="89" t="s">
        <v>7</v>
      </c>
      <c r="G466" s="92" t="s">
        <v>36</v>
      </c>
    </row>
    <row r="467" spans="1:7" s="79" customFormat="1" ht="14.45" customHeight="1" x14ac:dyDescent="0.2">
      <c r="A467" s="87">
        <v>45086</v>
      </c>
      <c r="B467" s="88">
        <v>45086.701025548697</v>
      </c>
      <c r="C467" s="89" t="s">
        <v>15</v>
      </c>
      <c r="D467" s="90">
        <v>1188</v>
      </c>
      <c r="E467" s="91">
        <v>9.85</v>
      </c>
      <c r="F467" s="89" t="s">
        <v>7</v>
      </c>
      <c r="G467" s="92" t="s">
        <v>36</v>
      </c>
    </row>
    <row r="468" spans="1:7" s="79" customFormat="1" ht="14.45" customHeight="1" x14ac:dyDescent="0.2">
      <c r="A468" s="87">
        <v>45086</v>
      </c>
      <c r="B468" s="88">
        <v>45086.701025549199</v>
      </c>
      <c r="C468" s="89" t="s">
        <v>15</v>
      </c>
      <c r="D468" s="90">
        <v>664</v>
      </c>
      <c r="E468" s="91">
        <v>9.85</v>
      </c>
      <c r="F468" s="89" t="s">
        <v>7</v>
      </c>
      <c r="G468" s="92" t="s">
        <v>36</v>
      </c>
    </row>
    <row r="469" spans="1:7" s="79" customFormat="1" ht="14.45" customHeight="1" x14ac:dyDescent="0.2">
      <c r="A469" s="87">
        <v>45086</v>
      </c>
      <c r="B469" s="88">
        <v>45086.701025549803</v>
      </c>
      <c r="C469" s="89" t="s">
        <v>15</v>
      </c>
      <c r="D469" s="90">
        <v>236</v>
      </c>
      <c r="E469" s="91">
        <v>9.85</v>
      </c>
      <c r="F469" s="89" t="s">
        <v>7</v>
      </c>
      <c r="G469" s="92" t="s">
        <v>36</v>
      </c>
    </row>
    <row r="470" spans="1:7" s="79" customFormat="1" ht="14.45" customHeight="1" x14ac:dyDescent="0.2">
      <c r="A470" s="87">
        <v>45086</v>
      </c>
      <c r="B470" s="88">
        <v>45086.701025604998</v>
      </c>
      <c r="C470" s="89" t="s">
        <v>15</v>
      </c>
      <c r="D470" s="90">
        <v>1044</v>
      </c>
      <c r="E470" s="91">
        <v>9.85</v>
      </c>
      <c r="F470" s="89" t="s">
        <v>7</v>
      </c>
      <c r="G470" s="92" t="s">
        <v>36</v>
      </c>
    </row>
    <row r="471" spans="1:7" s="79" customFormat="1" ht="14.45" customHeight="1" x14ac:dyDescent="0.2">
      <c r="A471" s="87">
        <v>45086</v>
      </c>
      <c r="B471" s="88">
        <v>45086.701033665602</v>
      </c>
      <c r="C471" s="89" t="s">
        <v>15</v>
      </c>
      <c r="D471" s="90">
        <v>1044</v>
      </c>
      <c r="E471" s="91">
        <v>9.85</v>
      </c>
      <c r="F471" s="89" t="s">
        <v>7</v>
      </c>
      <c r="G471" s="92" t="s">
        <v>36</v>
      </c>
    </row>
    <row r="472" spans="1:7" s="79" customFormat="1" ht="14.45" customHeight="1" x14ac:dyDescent="0.2">
      <c r="A472" s="87">
        <v>45086</v>
      </c>
      <c r="B472" s="88">
        <v>45086.701033666301</v>
      </c>
      <c r="C472" s="89" t="s">
        <v>15</v>
      </c>
      <c r="D472" s="90">
        <v>999</v>
      </c>
      <c r="E472" s="91">
        <v>9.85</v>
      </c>
      <c r="F472" s="89" t="s">
        <v>7</v>
      </c>
      <c r="G472" s="92" t="s">
        <v>36</v>
      </c>
    </row>
    <row r="473" spans="1:7" s="79" customFormat="1" ht="14.45" customHeight="1" x14ac:dyDescent="0.2">
      <c r="A473" s="87">
        <v>45086</v>
      </c>
      <c r="B473" s="88">
        <v>45086.701033786099</v>
      </c>
      <c r="C473" s="89" t="s">
        <v>15</v>
      </c>
      <c r="D473" s="90">
        <v>45</v>
      </c>
      <c r="E473" s="91">
        <v>9.85</v>
      </c>
      <c r="F473" s="89" t="s">
        <v>7</v>
      </c>
      <c r="G473" s="92" t="s">
        <v>36</v>
      </c>
    </row>
    <row r="474" spans="1:7" s="79" customFormat="1" ht="14.45" customHeight="1" x14ac:dyDescent="0.2">
      <c r="A474" s="87">
        <v>45086</v>
      </c>
      <c r="B474" s="88">
        <v>45086.701033950398</v>
      </c>
      <c r="C474" s="89" t="s">
        <v>15</v>
      </c>
      <c r="D474" s="90">
        <v>1044</v>
      </c>
      <c r="E474" s="91">
        <v>9.85</v>
      </c>
      <c r="F474" s="89" t="s">
        <v>7</v>
      </c>
      <c r="G474" s="92" t="s">
        <v>36</v>
      </c>
    </row>
    <row r="475" spans="1:7" s="79" customFormat="1" ht="14.45" customHeight="1" x14ac:dyDescent="0.2">
      <c r="A475" s="87">
        <v>45086</v>
      </c>
      <c r="B475" s="88">
        <v>45086.701033979101</v>
      </c>
      <c r="C475" s="89" t="s">
        <v>15</v>
      </c>
      <c r="D475" s="90">
        <v>499</v>
      </c>
      <c r="E475" s="91">
        <v>9.85</v>
      </c>
      <c r="F475" s="89" t="s">
        <v>7</v>
      </c>
      <c r="G475" s="92" t="s">
        <v>36</v>
      </c>
    </row>
    <row r="476" spans="1:7" s="79" customFormat="1" ht="14.45" customHeight="1" x14ac:dyDescent="0.2">
      <c r="A476" s="87">
        <v>45086</v>
      </c>
      <c r="B476" s="88">
        <v>45086.703602041103</v>
      </c>
      <c r="C476" s="89" t="s">
        <v>15</v>
      </c>
      <c r="D476" s="90">
        <v>1214</v>
      </c>
      <c r="E476" s="91">
        <v>9.85</v>
      </c>
      <c r="F476" s="89" t="s">
        <v>7</v>
      </c>
      <c r="G476" s="92" t="s">
        <v>36</v>
      </c>
    </row>
    <row r="477" spans="1:7" s="79" customFormat="1" ht="14.45" customHeight="1" x14ac:dyDescent="0.2">
      <c r="A477" s="87">
        <v>45086</v>
      </c>
      <c r="B477" s="88">
        <v>45086.704634143403</v>
      </c>
      <c r="C477" s="89" t="s">
        <v>15</v>
      </c>
      <c r="D477" s="90">
        <v>8</v>
      </c>
      <c r="E477" s="91">
        <v>9.86</v>
      </c>
      <c r="F477" s="89" t="s">
        <v>7</v>
      </c>
      <c r="G477" s="92" t="s">
        <v>36</v>
      </c>
    </row>
    <row r="478" spans="1:7" s="79" customFormat="1" ht="14.45" customHeight="1" x14ac:dyDescent="0.2">
      <c r="A478" s="87">
        <v>45086</v>
      </c>
      <c r="B478" s="88">
        <v>45086.705011725302</v>
      </c>
      <c r="C478" s="89" t="s">
        <v>15</v>
      </c>
      <c r="D478" s="90">
        <v>550</v>
      </c>
      <c r="E478" s="91">
        <v>9.86</v>
      </c>
      <c r="F478" s="89" t="s">
        <v>7</v>
      </c>
      <c r="G478" s="92" t="s">
        <v>36</v>
      </c>
    </row>
    <row r="479" spans="1:7" s="79" customFormat="1" ht="14.45" customHeight="1" x14ac:dyDescent="0.2">
      <c r="A479" s="87">
        <v>45086</v>
      </c>
      <c r="B479" s="88">
        <v>45086.705012111903</v>
      </c>
      <c r="C479" s="89" t="s">
        <v>15</v>
      </c>
      <c r="D479" s="90">
        <v>3939</v>
      </c>
      <c r="E479" s="91">
        <v>9.86</v>
      </c>
      <c r="F479" s="89" t="s">
        <v>7</v>
      </c>
      <c r="G479" s="92" t="s">
        <v>36</v>
      </c>
    </row>
    <row r="480" spans="1:7" s="79" customFormat="1" ht="14.45" customHeight="1" x14ac:dyDescent="0.2">
      <c r="A480" s="87">
        <v>45086</v>
      </c>
      <c r="B480" s="88">
        <v>45086.705012112601</v>
      </c>
      <c r="C480" s="89" t="s">
        <v>15</v>
      </c>
      <c r="D480" s="90">
        <v>2714</v>
      </c>
      <c r="E480" s="91">
        <v>9.86</v>
      </c>
      <c r="F480" s="89" t="s">
        <v>7</v>
      </c>
      <c r="G480" s="92" t="s">
        <v>36</v>
      </c>
    </row>
    <row r="481" spans="1:7" s="79" customFormat="1" ht="14.45" customHeight="1" x14ac:dyDescent="0.2">
      <c r="A481" s="87">
        <v>45086</v>
      </c>
      <c r="B481" s="88">
        <v>45086.705012113103</v>
      </c>
      <c r="C481" s="89" t="s">
        <v>15</v>
      </c>
      <c r="D481" s="90">
        <v>351</v>
      </c>
      <c r="E481" s="91">
        <v>9.86</v>
      </c>
      <c r="F481" s="89" t="s">
        <v>7</v>
      </c>
      <c r="G481" s="92" t="s">
        <v>36</v>
      </c>
    </row>
    <row r="482" spans="1:7" s="79" customFormat="1" ht="14.45" customHeight="1" x14ac:dyDescent="0.2">
      <c r="A482" s="87">
        <v>45086</v>
      </c>
      <c r="B482" s="88">
        <v>45086.7050121133</v>
      </c>
      <c r="C482" s="89" t="s">
        <v>15</v>
      </c>
      <c r="D482" s="90">
        <v>1107</v>
      </c>
      <c r="E482" s="91">
        <v>9.86</v>
      </c>
      <c r="F482" s="89" t="s">
        <v>7</v>
      </c>
      <c r="G482" s="92" t="s">
        <v>36</v>
      </c>
    </row>
    <row r="483" spans="1:7" s="79" customFormat="1" ht="14.45" customHeight="1" x14ac:dyDescent="0.2">
      <c r="A483" s="87">
        <v>45086</v>
      </c>
      <c r="B483" s="88">
        <v>45086.705012113896</v>
      </c>
      <c r="C483" s="89" t="s">
        <v>15</v>
      </c>
      <c r="D483" s="90">
        <v>256</v>
      </c>
      <c r="E483" s="91">
        <v>9.86</v>
      </c>
      <c r="F483" s="89" t="s">
        <v>7</v>
      </c>
      <c r="G483" s="92" t="s">
        <v>36</v>
      </c>
    </row>
    <row r="484" spans="1:7" s="79" customFormat="1" ht="14.45" customHeight="1" x14ac:dyDescent="0.2">
      <c r="A484" s="87">
        <v>45086</v>
      </c>
      <c r="B484" s="88">
        <v>45086.705012746301</v>
      </c>
      <c r="C484" s="89" t="s">
        <v>15</v>
      </c>
      <c r="D484" s="90">
        <v>6206</v>
      </c>
      <c r="E484" s="91">
        <v>9.86</v>
      </c>
      <c r="F484" s="89" t="s">
        <v>7</v>
      </c>
      <c r="G484" s="92" t="s">
        <v>36</v>
      </c>
    </row>
    <row r="485" spans="1:7" s="79" customFormat="1" ht="14.45" customHeight="1" x14ac:dyDescent="0.2">
      <c r="A485" s="87">
        <v>45086</v>
      </c>
      <c r="B485" s="88">
        <v>45086.707550474697</v>
      </c>
      <c r="C485" s="89" t="s">
        <v>15</v>
      </c>
      <c r="D485" s="90">
        <v>3820</v>
      </c>
      <c r="E485" s="91">
        <v>9.86</v>
      </c>
      <c r="F485" s="89" t="s">
        <v>7</v>
      </c>
      <c r="G485" s="92" t="s">
        <v>36</v>
      </c>
    </row>
    <row r="486" spans="1:7" s="79" customFormat="1" ht="14.45" customHeight="1" x14ac:dyDescent="0.2">
      <c r="A486" s="87">
        <v>45086</v>
      </c>
      <c r="B486" s="88">
        <v>45086.707550475301</v>
      </c>
      <c r="C486" s="89" t="s">
        <v>15</v>
      </c>
      <c r="D486" s="90">
        <v>4912</v>
      </c>
      <c r="E486" s="91">
        <v>9.86</v>
      </c>
      <c r="F486" s="89" t="s">
        <v>7</v>
      </c>
      <c r="G486" s="92" t="s">
        <v>36</v>
      </c>
    </row>
    <row r="487" spans="1:7" s="79" customFormat="1" ht="14.45" customHeight="1" x14ac:dyDescent="0.2">
      <c r="A487" s="87">
        <v>45086</v>
      </c>
      <c r="B487" s="88">
        <v>45086.707571357401</v>
      </c>
      <c r="C487" s="89" t="s">
        <v>15</v>
      </c>
      <c r="D487" s="90">
        <v>4046</v>
      </c>
      <c r="E487" s="91">
        <v>9.86</v>
      </c>
      <c r="F487" s="89" t="s">
        <v>7</v>
      </c>
      <c r="G487" s="92" t="s">
        <v>36</v>
      </c>
    </row>
    <row r="488" spans="1:7" s="79" customFormat="1" ht="14.45" customHeight="1" x14ac:dyDescent="0.2">
      <c r="A488" s="87">
        <v>45086</v>
      </c>
      <c r="B488" s="88">
        <v>45086.708416976297</v>
      </c>
      <c r="C488" s="89" t="s">
        <v>15</v>
      </c>
      <c r="D488" s="90">
        <v>353</v>
      </c>
      <c r="E488" s="91">
        <v>9.86</v>
      </c>
      <c r="F488" s="89" t="s">
        <v>7</v>
      </c>
      <c r="G488" s="92" t="s">
        <v>36</v>
      </c>
    </row>
    <row r="489" spans="1:7" s="79" customFormat="1" ht="14.45" customHeight="1" x14ac:dyDescent="0.2">
      <c r="A489" s="87">
        <v>45086</v>
      </c>
      <c r="B489" s="88">
        <v>45086.709972394303</v>
      </c>
      <c r="C489" s="89" t="s">
        <v>15</v>
      </c>
      <c r="D489" s="90">
        <v>3</v>
      </c>
      <c r="E489" s="91">
        <v>9.86</v>
      </c>
      <c r="F489" s="89" t="s">
        <v>7</v>
      </c>
      <c r="G489" s="92" t="s">
        <v>36</v>
      </c>
    </row>
    <row r="490" spans="1:7" s="79" customFormat="1" ht="14.45" customHeight="1" x14ac:dyDescent="0.2">
      <c r="A490" s="87">
        <v>45086</v>
      </c>
      <c r="B490" s="88">
        <v>45086.709972394601</v>
      </c>
      <c r="C490" s="89" t="s">
        <v>15</v>
      </c>
      <c r="D490" s="90">
        <v>5697</v>
      </c>
      <c r="E490" s="91">
        <v>9.86</v>
      </c>
      <c r="F490" s="89" t="s">
        <v>7</v>
      </c>
      <c r="G490" s="92" t="s">
        <v>36</v>
      </c>
    </row>
    <row r="491" spans="1:7" s="79" customFormat="1" ht="14.45" customHeight="1" x14ac:dyDescent="0.2">
      <c r="A491" s="87">
        <v>45086</v>
      </c>
      <c r="B491" s="88">
        <v>45086.709972395198</v>
      </c>
      <c r="C491" s="89" t="s">
        <v>15</v>
      </c>
      <c r="D491" s="90">
        <v>4197</v>
      </c>
      <c r="E491" s="91">
        <v>9.86</v>
      </c>
      <c r="F491" s="89" t="s">
        <v>7</v>
      </c>
      <c r="G491" s="92" t="s">
        <v>36</v>
      </c>
    </row>
    <row r="492" spans="1:7" s="79" customFormat="1" ht="14.45" customHeight="1" x14ac:dyDescent="0.2">
      <c r="A492" s="87">
        <v>45086</v>
      </c>
      <c r="B492" s="88">
        <v>45086.709972395503</v>
      </c>
      <c r="C492" s="89" t="s">
        <v>15</v>
      </c>
      <c r="D492" s="90">
        <v>1800</v>
      </c>
      <c r="E492" s="91">
        <v>9.86</v>
      </c>
      <c r="F492" s="89" t="s">
        <v>7</v>
      </c>
      <c r="G492" s="92" t="s">
        <v>36</v>
      </c>
    </row>
    <row r="493" spans="1:7" s="79" customFormat="1" ht="14.45" customHeight="1" x14ac:dyDescent="0.2">
      <c r="A493" s="87">
        <v>45086</v>
      </c>
      <c r="B493" s="88">
        <v>45086.7099723961</v>
      </c>
      <c r="C493" s="89" t="s">
        <v>15</v>
      </c>
      <c r="D493" s="90">
        <v>102</v>
      </c>
      <c r="E493" s="91">
        <v>9.86</v>
      </c>
      <c r="F493" s="89" t="s">
        <v>7</v>
      </c>
      <c r="G493" s="92" t="s">
        <v>36</v>
      </c>
    </row>
    <row r="494" spans="1:7" s="79" customFormat="1" ht="14.45" customHeight="1" x14ac:dyDescent="0.2">
      <c r="A494" s="87">
        <v>45086</v>
      </c>
      <c r="B494" s="88">
        <v>45086.714878704501</v>
      </c>
      <c r="C494" s="89" t="s">
        <v>15</v>
      </c>
      <c r="D494" s="90">
        <v>4757</v>
      </c>
      <c r="E494" s="91">
        <v>9.85</v>
      </c>
      <c r="F494" s="89" t="s">
        <v>7</v>
      </c>
      <c r="G494" s="92" t="s">
        <v>36</v>
      </c>
    </row>
    <row r="495" spans="1:7" s="79" customFormat="1" ht="14.45" customHeight="1" x14ac:dyDescent="0.2">
      <c r="A495" s="87">
        <v>45086</v>
      </c>
      <c r="B495" s="88">
        <v>45086.715311134198</v>
      </c>
      <c r="C495" s="89" t="s">
        <v>15</v>
      </c>
      <c r="D495" s="90">
        <v>998</v>
      </c>
      <c r="E495" s="91">
        <v>9.85</v>
      </c>
      <c r="F495" s="89" t="s">
        <v>7</v>
      </c>
      <c r="G495" s="92" t="s">
        <v>36</v>
      </c>
    </row>
    <row r="496" spans="1:7" s="79" customFormat="1" ht="14.45" customHeight="1" x14ac:dyDescent="0.2">
      <c r="A496" s="87">
        <v>45086</v>
      </c>
      <c r="B496" s="88">
        <v>45086.715311134903</v>
      </c>
      <c r="C496" s="89" t="s">
        <v>15</v>
      </c>
      <c r="D496" s="90">
        <v>998</v>
      </c>
      <c r="E496" s="91">
        <v>9.85</v>
      </c>
      <c r="F496" s="89" t="s">
        <v>7</v>
      </c>
      <c r="G496" s="92" t="s">
        <v>36</v>
      </c>
    </row>
    <row r="497" spans="1:7" s="79" customFormat="1" ht="14.45" customHeight="1" x14ac:dyDescent="0.2">
      <c r="A497" s="87">
        <v>45086</v>
      </c>
      <c r="B497" s="88">
        <v>45086.715311208398</v>
      </c>
      <c r="C497" s="89" t="s">
        <v>15</v>
      </c>
      <c r="D497" s="90">
        <v>998</v>
      </c>
      <c r="E497" s="91">
        <v>9.85</v>
      </c>
      <c r="F497" s="89" t="s">
        <v>7</v>
      </c>
      <c r="G497" s="92" t="s">
        <v>36</v>
      </c>
    </row>
    <row r="498" spans="1:7" s="79" customFormat="1" ht="14.45" customHeight="1" x14ac:dyDescent="0.2">
      <c r="A498" s="87">
        <v>45086</v>
      </c>
      <c r="B498" s="88">
        <v>45086.715311238899</v>
      </c>
      <c r="C498" s="89" t="s">
        <v>15</v>
      </c>
      <c r="D498" s="90">
        <v>998</v>
      </c>
      <c r="E498" s="91">
        <v>9.85</v>
      </c>
      <c r="F498" s="89" t="s">
        <v>7</v>
      </c>
      <c r="G498" s="92" t="s">
        <v>36</v>
      </c>
    </row>
    <row r="499" spans="1:7" s="79" customFormat="1" ht="14.45" customHeight="1" x14ac:dyDescent="0.2">
      <c r="A499" s="87">
        <v>45086</v>
      </c>
      <c r="B499" s="88">
        <v>45086.715311240398</v>
      </c>
      <c r="C499" s="89" t="s">
        <v>15</v>
      </c>
      <c r="D499" s="90">
        <v>297</v>
      </c>
      <c r="E499" s="91">
        <v>9.85</v>
      </c>
      <c r="F499" s="89" t="s">
        <v>7</v>
      </c>
      <c r="G499" s="92" t="s">
        <v>36</v>
      </c>
    </row>
    <row r="500" spans="1:7" s="79" customFormat="1" ht="14.45" customHeight="1" x14ac:dyDescent="0.2">
      <c r="A500" s="87">
        <v>45086</v>
      </c>
      <c r="B500" s="88">
        <v>45086.7161546114</v>
      </c>
      <c r="C500" s="89" t="s">
        <v>15</v>
      </c>
      <c r="D500" s="90">
        <v>707</v>
      </c>
      <c r="E500" s="91">
        <v>9.85</v>
      </c>
      <c r="F500" s="89" t="s">
        <v>7</v>
      </c>
      <c r="G500" s="92" t="s">
        <v>36</v>
      </c>
    </row>
    <row r="501" spans="1:7" s="79" customFormat="1" ht="14.45" customHeight="1" x14ac:dyDescent="0.2">
      <c r="A501" s="87">
        <v>45086</v>
      </c>
      <c r="B501" s="88">
        <v>45086.716154612302</v>
      </c>
      <c r="C501" s="89" t="s">
        <v>15</v>
      </c>
      <c r="D501" s="90">
        <v>155</v>
      </c>
      <c r="E501" s="91">
        <v>9.85</v>
      </c>
      <c r="F501" s="89" t="s">
        <v>7</v>
      </c>
      <c r="G501" s="92" t="s">
        <v>36</v>
      </c>
    </row>
    <row r="502" spans="1:7" s="79" customFormat="1" ht="14.45" customHeight="1" x14ac:dyDescent="0.2">
      <c r="A502" s="87">
        <v>45086</v>
      </c>
      <c r="B502" s="88">
        <v>45086.716423580598</v>
      </c>
      <c r="C502" s="89" t="s">
        <v>15</v>
      </c>
      <c r="D502" s="90">
        <v>909</v>
      </c>
      <c r="E502" s="91">
        <v>9.85</v>
      </c>
      <c r="F502" s="89" t="s">
        <v>7</v>
      </c>
      <c r="G502" s="92" t="s">
        <v>36</v>
      </c>
    </row>
    <row r="503" spans="1:7" s="79" customFormat="1" ht="14.45" customHeight="1" x14ac:dyDescent="0.2">
      <c r="A503" s="87">
        <v>45086</v>
      </c>
      <c r="B503" s="88">
        <v>45086.716736567003</v>
      </c>
      <c r="C503" s="89" t="s">
        <v>15</v>
      </c>
      <c r="D503" s="90">
        <v>3147</v>
      </c>
      <c r="E503" s="91">
        <v>9.85</v>
      </c>
      <c r="F503" s="89" t="s">
        <v>7</v>
      </c>
      <c r="G503" s="92" t="s">
        <v>36</v>
      </c>
    </row>
    <row r="504" spans="1:7" s="79" customFormat="1" ht="14.45" customHeight="1" x14ac:dyDescent="0.2">
      <c r="A504" s="87">
        <v>45086</v>
      </c>
      <c r="B504" s="88">
        <v>45086.717274276401</v>
      </c>
      <c r="C504" s="89" t="s">
        <v>15</v>
      </c>
      <c r="D504" s="90">
        <v>874</v>
      </c>
      <c r="E504" s="91">
        <v>9.85</v>
      </c>
      <c r="F504" s="89" t="s">
        <v>7</v>
      </c>
      <c r="G504" s="92" t="s">
        <v>36</v>
      </c>
    </row>
    <row r="505" spans="1:7" s="79" customFormat="1" ht="14.45" customHeight="1" x14ac:dyDescent="0.2">
      <c r="A505" s="87">
        <v>45086</v>
      </c>
      <c r="B505" s="88">
        <v>45086.7172742779</v>
      </c>
      <c r="C505" s="89" t="s">
        <v>15</v>
      </c>
      <c r="D505" s="90">
        <v>874</v>
      </c>
      <c r="E505" s="91">
        <v>9.85</v>
      </c>
      <c r="F505" s="89" t="s">
        <v>7</v>
      </c>
      <c r="G505" s="92" t="s">
        <v>36</v>
      </c>
    </row>
    <row r="506" spans="1:7" s="79" customFormat="1" ht="14.45" customHeight="1" x14ac:dyDescent="0.2">
      <c r="A506" s="87">
        <v>45086</v>
      </c>
      <c r="B506" s="88">
        <v>45086.717274283401</v>
      </c>
      <c r="C506" s="89" t="s">
        <v>15</v>
      </c>
      <c r="D506" s="90">
        <v>2955</v>
      </c>
      <c r="E506" s="91">
        <v>9.85</v>
      </c>
      <c r="F506" s="89" t="s">
        <v>7</v>
      </c>
      <c r="G506" s="92" t="s">
        <v>36</v>
      </c>
    </row>
    <row r="507" spans="1:7" s="79" customFormat="1" ht="14.45" customHeight="1" x14ac:dyDescent="0.2">
      <c r="A507" s="87">
        <v>45086</v>
      </c>
      <c r="B507" s="88">
        <v>45086.717829660003</v>
      </c>
      <c r="C507" s="89" t="s">
        <v>15</v>
      </c>
      <c r="D507" s="90">
        <v>4305</v>
      </c>
      <c r="E507" s="91">
        <v>9.84</v>
      </c>
      <c r="F507" s="89" t="s">
        <v>7</v>
      </c>
      <c r="G507" s="92" t="s">
        <v>36</v>
      </c>
    </row>
    <row r="508" spans="1:7" s="79" customFormat="1" ht="14.45" customHeight="1" x14ac:dyDescent="0.2">
      <c r="A508" s="87">
        <v>45086</v>
      </c>
      <c r="B508" s="88">
        <v>45086.719180298503</v>
      </c>
      <c r="C508" s="89" t="s">
        <v>15</v>
      </c>
      <c r="D508" s="90">
        <v>4820</v>
      </c>
      <c r="E508" s="91">
        <v>9.85</v>
      </c>
      <c r="F508" s="89" t="s">
        <v>7</v>
      </c>
      <c r="G508" s="92" t="s">
        <v>36</v>
      </c>
    </row>
    <row r="509" spans="1:7" s="79" customFormat="1" ht="14.45" customHeight="1" x14ac:dyDescent="0.2">
      <c r="A509" s="87">
        <v>45086</v>
      </c>
      <c r="B509" s="88">
        <v>45086.719699144298</v>
      </c>
      <c r="C509" s="89" t="s">
        <v>15</v>
      </c>
      <c r="D509" s="90">
        <v>1800</v>
      </c>
      <c r="E509" s="91">
        <v>9.85</v>
      </c>
      <c r="F509" s="89" t="s">
        <v>7</v>
      </c>
      <c r="G509" s="92" t="s">
        <v>36</v>
      </c>
    </row>
    <row r="510" spans="1:7" s="79" customFormat="1" ht="14.45" customHeight="1" x14ac:dyDescent="0.2">
      <c r="A510" s="87">
        <v>45086</v>
      </c>
      <c r="B510" s="88">
        <v>45086.7196991448</v>
      </c>
      <c r="C510" s="89" t="s">
        <v>15</v>
      </c>
      <c r="D510" s="90">
        <v>2858</v>
      </c>
      <c r="E510" s="91">
        <v>9.85</v>
      </c>
      <c r="F510" s="89" t="s">
        <v>7</v>
      </c>
      <c r="G510" s="92" t="s">
        <v>36</v>
      </c>
    </row>
    <row r="511" spans="1:7" s="79" customFormat="1" ht="14.45" customHeight="1" x14ac:dyDescent="0.2">
      <c r="A511" s="87">
        <v>45086</v>
      </c>
      <c r="B511" s="88">
        <v>45086.720527375903</v>
      </c>
      <c r="C511" s="89" t="s">
        <v>15</v>
      </c>
      <c r="D511" s="90">
        <v>628</v>
      </c>
      <c r="E511" s="91">
        <v>9.84</v>
      </c>
      <c r="F511" s="89" t="s">
        <v>7</v>
      </c>
      <c r="G511" s="92" t="s">
        <v>36</v>
      </c>
    </row>
    <row r="512" spans="1:7" s="79" customFormat="1" ht="14.45" customHeight="1" x14ac:dyDescent="0.2">
      <c r="A512" s="87">
        <v>45086</v>
      </c>
      <c r="B512" s="88">
        <v>45086.720612484598</v>
      </c>
      <c r="C512" s="89" t="s">
        <v>15</v>
      </c>
      <c r="D512" s="90">
        <v>931</v>
      </c>
      <c r="E512" s="91">
        <v>9.84</v>
      </c>
      <c r="F512" s="89" t="s">
        <v>7</v>
      </c>
      <c r="G512" s="92" t="s">
        <v>36</v>
      </c>
    </row>
    <row r="513" spans="1:7" s="79" customFormat="1" ht="14.45" customHeight="1" x14ac:dyDescent="0.2">
      <c r="A513" s="87">
        <v>45086</v>
      </c>
      <c r="B513" s="88">
        <v>45086.720612503399</v>
      </c>
      <c r="C513" s="89" t="s">
        <v>15</v>
      </c>
      <c r="D513" s="90">
        <v>931</v>
      </c>
      <c r="E513" s="91">
        <v>9.84</v>
      </c>
      <c r="F513" s="89" t="s">
        <v>7</v>
      </c>
      <c r="G513" s="92" t="s">
        <v>36</v>
      </c>
    </row>
    <row r="514" spans="1:7" s="79" customFormat="1" ht="14.45" customHeight="1" x14ac:dyDescent="0.2">
      <c r="A514" s="87">
        <v>45086</v>
      </c>
      <c r="B514" s="88">
        <v>45086.720612504301</v>
      </c>
      <c r="C514" s="89" t="s">
        <v>15</v>
      </c>
      <c r="D514" s="90">
        <v>931</v>
      </c>
      <c r="E514" s="91">
        <v>9.84</v>
      </c>
      <c r="F514" s="89" t="s">
        <v>7</v>
      </c>
      <c r="G514" s="92" t="s">
        <v>36</v>
      </c>
    </row>
    <row r="515" spans="1:7" s="79" customFormat="1" ht="14.45" customHeight="1" x14ac:dyDescent="0.2">
      <c r="A515" s="87">
        <v>45086</v>
      </c>
      <c r="B515" s="88">
        <v>45086.720612507801</v>
      </c>
      <c r="C515" s="89" t="s">
        <v>15</v>
      </c>
      <c r="D515" s="90">
        <v>97</v>
      </c>
      <c r="E515" s="91">
        <v>9.84</v>
      </c>
      <c r="F515" s="89" t="s">
        <v>7</v>
      </c>
      <c r="G515" s="92" t="s">
        <v>36</v>
      </c>
    </row>
    <row r="516" spans="1:7" s="79" customFormat="1" ht="14.45" customHeight="1" x14ac:dyDescent="0.2">
      <c r="A516" s="87">
        <v>45086</v>
      </c>
      <c r="B516" s="88">
        <v>45086.720612511803</v>
      </c>
      <c r="C516" s="89" t="s">
        <v>15</v>
      </c>
      <c r="D516" s="90">
        <v>834</v>
      </c>
      <c r="E516" s="91">
        <v>9.84</v>
      </c>
      <c r="F516" s="89" t="s">
        <v>7</v>
      </c>
      <c r="G516" s="92" t="s">
        <v>36</v>
      </c>
    </row>
    <row r="517" spans="1:7" s="79" customFormat="1" ht="14.45" customHeight="1" x14ac:dyDescent="0.2">
      <c r="A517" s="87">
        <v>45086</v>
      </c>
      <c r="B517" s="88">
        <v>45086.721555087999</v>
      </c>
      <c r="C517" s="89" t="s">
        <v>15</v>
      </c>
      <c r="D517" s="90">
        <v>400</v>
      </c>
      <c r="E517" s="91">
        <v>9.84</v>
      </c>
      <c r="F517" s="89" t="s">
        <v>7</v>
      </c>
      <c r="G517" s="92" t="s">
        <v>36</v>
      </c>
    </row>
    <row r="518" spans="1:7" s="79" customFormat="1" ht="14.45" customHeight="1" x14ac:dyDescent="0.2">
      <c r="A518" s="87">
        <v>45086</v>
      </c>
      <c r="B518" s="88">
        <v>45086.721594004703</v>
      </c>
      <c r="C518" s="89" t="s">
        <v>15</v>
      </c>
      <c r="D518" s="90">
        <v>578</v>
      </c>
      <c r="E518" s="91">
        <v>9.84</v>
      </c>
      <c r="F518" s="89" t="s">
        <v>7</v>
      </c>
      <c r="G518" s="92" t="s">
        <v>36</v>
      </c>
    </row>
    <row r="519" spans="1:7" s="79" customFormat="1" ht="14.45" customHeight="1" x14ac:dyDescent="0.2">
      <c r="A519" s="87">
        <v>45086</v>
      </c>
      <c r="B519" s="88">
        <v>45086.7215941088</v>
      </c>
      <c r="C519" s="89" t="s">
        <v>15</v>
      </c>
      <c r="D519" s="90">
        <v>2036</v>
      </c>
      <c r="E519" s="91">
        <v>9.84</v>
      </c>
      <c r="F519" s="89" t="s">
        <v>7</v>
      </c>
      <c r="G519" s="92" t="s">
        <v>36</v>
      </c>
    </row>
    <row r="520" spans="1:7" s="79" customFormat="1" ht="14.45" customHeight="1" x14ac:dyDescent="0.2">
      <c r="A520" s="87">
        <v>45086</v>
      </c>
      <c r="B520" s="88">
        <v>45086.722233984197</v>
      </c>
      <c r="C520" s="89" t="s">
        <v>15</v>
      </c>
      <c r="D520" s="90">
        <v>1103</v>
      </c>
      <c r="E520" s="91">
        <v>9.84</v>
      </c>
      <c r="F520" s="89" t="s">
        <v>7</v>
      </c>
      <c r="G520" s="92" t="s">
        <v>36</v>
      </c>
    </row>
    <row r="521" spans="1:7" s="79" customFormat="1" ht="14.45" customHeight="1" x14ac:dyDescent="0.2">
      <c r="A521" s="87">
        <v>45086</v>
      </c>
      <c r="B521" s="88">
        <v>45086.722234039902</v>
      </c>
      <c r="C521" s="89" t="s">
        <v>15</v>
      </c>
      <c r="D521" s="90">
        <v>1103</v>
      </c>
      <c r="E521" s="91">
        <v>9.84</v>
      </c>
      <c r="F521" s="89" t="s">
        <v>7</v>
      </c>
      <c r="G521" s="92" t="s">
        <v>36</v>
      </c>
    </row>
    <row r="522" spans="1:7" s="79" customFormat="1" ht="14.45" customHeight="1" x14ac:dyDescent="0.2">
      <c r="A522" s="87">
        <v>45086</v>
      </c>
      <c r="B522" s="88">
        <v>45086.722234065703</v>
      </c>
      <c r="C522" s="89" t="s">
        <v>15</v>
      </c>
      <c r="D522" s="90">
        <v>19</v>
      </c>
      <c r="E522" s="91">
        <v>9.84</v>
      </c>
      <c r="F522" s="89" t="s">
        <v>7</v>
      </c>
      <c r="G522" s="92" t="s">
        <v>36</v>
      </c>
    </row>
    <row r="523" spans="1:7" s="79" customFormat="1" ht="14.45" customHeight="1" x14ac:dyDescent="0.2">
      <c r="A523" s="87">
        <v>45086</v>
      </c>
      <c r="B523" s="88">
        <v>45086.722234068402</v>
      </c>
      <c r="C523" s="89" t="s">
        <v>15</v>
      </c>
      <c r="D523" s="90">
        <v>1084</v>
      </c>
      <c r="E523" s="91">
        <v>9.84</v>
      </c>
      <c r="F523" s="89" t="s">
        <v>7</v>
      </c>
      <c r="G523" s="92" t="s">
        <v>36</v>
      </c>
    </row>
    <row r="524" spans="1:7" s="79" customFormat="1" ht="14.45" customHeight="1" x14ac:dyDescent="0.2">
      <c r="A524" s="87">
        <v>45086</v>
      </c>
      <c r="B524" s="88">
        <v>45086.722234085602</v>
      </c>
      <c r="C524" s="89" t="s">
        <v>15</v>
      </c>
      <c r="D524" s="90">
        <v>1103</v>
      </c>
      <c r="E524" s="91">
        <v>9.84</v>
      </c>
      <c r="F524" s="89" t="s">
        <v>7</v>
      </c>
      <c r="G524" s="92" t="s">
        <v>36</v>
      </c>
    </row>
    <row r="525" spans="1:7" s="79" customFormat="1" ht="14.45" customHeight="1" x14ac:dyDescent="0.2">
      <c r="A525" s="87">
        <v>45086</v>
      </c>
      <c r="B525" s="88">
        <v>45086.722235219298</v>
      </c>
      <c r="C525" s="89" t="s">
        <v>15</v>
      </c>
      <c r="D525" s="90">
        <v>2016</v>
      </c>
      <c r="E525" s="91">
        <v>9.84</v>
      </c>
      <c r="F525" s="89" t="s">
        <v>7</v>
      </c>
      <c r="G525" s="92" t="s">
        <v>36</v>
      </c>
    </row>
    <row r="526" spans="1:7" s="79" customFormat="1" ht="14.45" customHeight="1" x14ac:dyDescent="0.2">
      <c r="A526" s="87">
        <v>45086</v>
      </c>
      <c r="B526" s="88">
        <v>45086.7225843622</v>
      </c>
      <c r="C526" s="89" t="s">
        <v>15</v>
      </c>
      <c r="D526" s="90">
        <v>502</v>
      </c>
      <c r="E526" s="91">
        <v>9.83</v>
      </c>
      <c r="F526" s="89" t="s">
        <v>7</v>
      </c>
      <c r="G526" s="92" t="s">
        <v>36</v>
      </c>
    </row>
    <row r="527" spans="1:7" s="79" customFormat="1" ht="14.45" customHeight="1" x14ac:dyDescent="0.2">
      <c r="A527" s="87">
        <v>45086</v>
      </c>
      <c r="B527" s="88">
        <v>45086.722630710203</v>
      </c>
      <c r="C527" s="89" t="s">
        <v>15</v>
      </c>
      <c r="D527" s="90">
        <v>942</v>
      </c>
      <c r="E527" s="91">
        <v>9.83</v>
      </c>
      <c r="F527" s="89" t="s">
        <v>7</v>
      </c>
      <c r="G527" s="92" t="s">
        <v>36</v>
      </c>
    </row>
    <row r="528" spans="1:7" s="79" customFormat="1" ht="14.45" customHeight="1" x14ac:dyDescent="0.2">
      <c r="A528" s="87">
        <v>45086</v>
      </c>
      <c r="B528" s="88">
        <v>45086.723497763101</v>
      </c>
      <c r="C528" s="89" t="s">
        <v>15</v>
      </c>
      <c r="D528" s="90">
        <v>4296</v>
      </c>
      <c r="E528" s="91">
        <v>9.83</v>
      </c>
      <c r="F528" s="89" t="s">
        <v>7</v>
      </c>
      <c r="G528" s="92" t="s">
        <v>36</v>
      </c>
    </row>
    <row r="529" spans="1:7" s="79" customFormat="1" ht="14.45" customHeight="1" x14ac:dyDescent="0.2">
      <c r="A529" s="87">
        <v>45086</v>
      </c>
      <c r="B529" s="88">
        <v>45086.723497766703</v>
      </c>
      <c r="C529" s="89" t="s">
        <v>15</v>
      </c>
      <c r="D529" s="90">
        <v>1334</v>
      </c>
      <c r="E529" s="91">
        <v>9.83</v>
      </c>
      <c r="F529" s="89" t="s">
        <v>7</v>
      </c>
      <c r="G529" s="92" t="s">
        <v>36</v>
      </c>
    </row>
    <row r="530" spans="1:7" s="79" customFormat="1" ht="14.45" customHeight="1" x14ac:dyDescent="0.2">
      <c r="A530" s="87">
        <v>45086</v>
      </c>
      <c r="B530" s="88">
        <v>45086.723497867897</v>
      </c>
      <c r="C530" s="89" t="s">
        <v>15</v>
      </c>
      <c r="D530" s="90">
        <v>1074</v>
      </c>
      <c r="E530" s="91">
        <v>9.83</v>
      </c>
      <c r="F530" s="89" t="s">
        <v>7</v>
      </c>
      <c r="G530" s="92" t="s">
        <v>36</v>
      </c>
    </row>
    <row r="531" spans="1:7" s="79" customFormat="1" ht="14.45" customHeight="1" x14ac:dyDescent="0.2">
      <c r="A531" s="87">
        <v>45086</v>
      </c>
      <c r="B531" s="88">
        <v>45086.723497868399</v>
      </c>
      <c r="C531" s="89" t="s">
        <v>15</v>
      </c>
      <c r="D531" s="90">
        <v>2094</v>
      </c>
      <c r="E531" s="91">
        <v>9.83</v>
      </c>
      <c r="F531" s="89" t="s">
        <v>7</v>
      </c>
      <c r="G531" s="92" t="s">
        <v>36</v>
      </c>
    </row>
    <row r="532" spans="1:7" s="79" customFormat="1" ht="14.45" customHeight="1" x14ac:dyDescent="0.2">
      <c r="A532" s="87">
        <v>45086</v>
      </c>
      <c r="B532" s="88">
        <v>45086.7237258768</v>
      </c>
      <c r="C532" s="89" t="s">
        <v>15</v>
      </c>
      <c r="D532" s="90">
        <v>1774</v>
      </c>
      <c r="E532" s="91">
        <v>9.83</v>
      </c>
      <c r="F532" s="89" t="s">
        <v>7</v>
      </c>
      <c r="G532" s="92" t="s">
        <v>36</v>
      </c>
    </row>
    <row r="533" spans="1:7" s="79" customFormat="1" ht="14.45" customHeight="1" x14ac:dyDescent="0.2">
      <c r="A533" s="87">
        <v>45086</v>
      </c>
      <c r="B533" s="88">
        <v>45086.723726224598</v>
      </c>
      <c r="C533" s="89" t="s">
        <v>15</v>
      </c>
      <c r="D533" s="90">
        <v>4149</v>
      </c>
      <c r="E533" s="91">
        <v>9.83</v>
      </c>
      <c r="F533" s="89" t="s">
        <v>7</v>
      </c>
      <c r="G533" s="92" t="s">
        <v>36</v>
      </c>
    </row>
    <row r="534" spans="1:7" s="79" customFormat="1" ht="14.45" customHeight="1" x14ac:dyDescent="0.2">
      <c r="A534" s="82">
        <v>45086</v>
      </c>
      <c r="B534" s="93">
        <v>45086.723726225202</v>
      </c>
      <c r="C534" s="85" t="s">
        <v>15</v>
      </c>
      <c r="D534" s="83">
        <v>26</v>
      </c>
      <c r="E534" s="94">
        <v>9.83</v>
      </c>
      <c r="F534" s="85" t="s">
        <v>7</v>
      </c>
      <c r="G534" s="86" t="s">
        <v>36</v>
      </c>
    </row>
    <row r="535" spans="1:7" s="79" customFormat="1" ht="14.45" customHeight="1" x14ac:dyDescent="0.2"/>
    <row r="536" spans="1:7" s="79" customFormat="1" ht="14.45" customHeight="1" x14ac:dyDescent="0.2"/>
    <row r="537" spans="1:7" s="79" customFormat="1" ht="14.45" customHeight="1" x14ac:dyDescent="0.2"/>
    <row r="538" spans="1:7" s="79" customFormat="1" ht="14.45" customHeight="1" x14ac:dyDescent="0.2"/>
    <row r="539" spans="1:7" s="79" customFormat="1" ht="14.45" customHeight="1" x14ac:dyDescent="0.2"/>
    <row r="540" spans="1:7" s="79" customFormat="1" ht="14.45" customHeight="1" x14ac:dyDescent="0.2"/>
    <row r="541" spans="1:7" s="79" customFormat="1" ht="14.45" customHeight="1" x14ac:dyDescent="0.2"/>
    <row r="542" spans="1:7" s="79" customFormat="1" ht="14.45" customHeight="1" x14ac:dyDescent="0.2"/>
    <row r="543" spans="1:7" s="79" customFormat="1" ht="14.45" customHeight="1" x14ac:dyDescent="0.2"/>
    <row r="544" spans="1:7" s="79" customFormat="1" ht="14.45" customHeight="1" x14ac:dyDescent="0.2"/>
    <row r="545" s="79" customFormat="1" ht="14.45" customHeight="1" x14ac:dyDescent="0.2"/>
    <row r="546" s="79" customFormat="1" ht="14.45" customHeight="1" x14ac:dyDescent="0.2"/>
    <row r="547" s="79" customFormat="1" ht="14.45" customHeight="1" x14ac:dyDescent="0.2"/>
    <row r="548" s="79" customFormat="1" ht="14.45" customHeight="1" x14ac:dyDescent="0.2"/>
    <row r="549" s="79" customFormat="1" ht="14.45" customHeight="1" x14ac:dyDescent="0.2"/>
    <row r="550" s="79" customFormat="1" ht="14.45" customHeight="1" x14ac:dyDescent="0.2"/>
    <row r="551" s="79" customFormat="1" ht="14.45" customHeight="1" x14ac:dyDescent="0.2"/>
    <row r="552" s="79" customFormat="1" ht="14.45" customHeight="1" x14ac:dyDescent="0.2"/>
    <row r="553" s="79" customFormat="1" ht="14.45" customHeight="1" x14ac:dyDescent="0.2"/>
    <row r="554" s="79" customFormat="1" ht="14.45" customHeight="1" x14ac:dyDescent="0.2"/>
    <row r="555" s="79" customFormat="1" ht="14.45" customHeight="1" x14ac:dyDescent="0.2"/>
    <row r="556" s="79" customFormat="1" ht="14.45" customHeight="1" x14ac:dyDescent="0.2"/>
    <row r="557" s="79" customFormat="1" ht="14.45" customHeight="1" x14ac:dyDescent="0.2"/>
    <row r="558" s="79" customFormat="1" ht="14.45" customHeight="1" x14ac:dyDescent="0.2"/>
    <row r="559" s="79" customFormat="1" ht="14.45" customHeight="1" x14ac:dyDescent="0.2"/>
    <row r="560" s="79" customFormat="1" ht="14.45" customHeight="1" x14ac:dyDescent="0.2"/>
    <row r="561" s="79" customFormat="1" ht="14.45" customHeight="1" x14ac:dyDescent="0.2"/>
    <row r="562" s="79" customFormat="1" ht="14.45" customHeight="1" x14ac:dyDescent="0.2"/>
    <row r="563" s="79" customFormat="1" ht="14.45" customHeight="1" x14ac:dyDescent="0.2"/>
    <row r="564" s="79" customFormat="1" ht="14.45" customHeight="1" x14ac:dyDescent="0.2"/>
    <row r="565" s="79" customFormat="1" ht="14.45" customHeight="1" x14ac:dyDescent="0.2"/>
    <row r="566" s="79" customFormat="1" ht="14.45" customHeight="1" x14ac:dyDescent="0.2"/>
    <row r="567" s="79" customFormat="1" ht="14.45" customHeight="1" x14ac:dyDescent="0.2"/>
    <row r="568" s="79" customFormat="1" ht="14.45" customHeight="1" x14ac:dyDescent="0.2"/>
    <row r="569" s="79" customFormat="1" ht="14.45" customHeight="1" x14ac:dyDescent="0.2"/>
    <row r="570" s="79" customFormat="1" ht="14.45" customHeight="1" x14ac:dyDescent="0.2"/>
    <row r="571" s="79" customFormat="1" ht="14.45" customHeight="1" x14ac:dyDescent="0.2"/>
    <row r="572" s="79" customFormat="1" ht="14.45" customHeight="1" x14ac:dyDescent="0.2"/>
    <row r="573" s="79" customFormat="1" ht="14.45" customHeight="1" x14ac:dyDescent="0.2"/>
    <row r="574" s="79" customFormat="1" ht="14.45" customHeight="1" x14ac:dyDescent="0.2"/>
    <row r="575" s="79" customFormat="1" ht="14.45" customHeight="1" x14ac:dyDescent="0.2"/>
    <row r="576" s="79" customFormat="1" ht="14.45" customHeight="1" x14ac:dyDescent="0.2"/>
    <row r="577" s="79" customFormat="1" ht="14.45" customHeight="1" x14ac:dyDescent="0.2"/>
    <row r="578" s="79" customFormat="1" ht="14.45" customHeight="1" x14ac:dyDescent="0.2"/>
    <row r="579" s="79" customFormat="1" ht="14.45" customHeight="1" x14ac:dyDescent="0.2"/>
    <row r="580" s="79" customFormat="1" ht="14.45" customHeight="1" x14ac:dyDescent="0.2"/>
    <row r="581" s="79" customFormat="1" ht="14.45" customHeight="1" x14ac:dyDescent="0.2"/>
    <row r="582" s="79" customFormat="1" ht="14.45" customHeight="1" x14ac:dyDescent="0.2"/>
    <row r="583" s="79" customFormat="1" ht="14.45" customHeight="1" x14ac:dyDescent="0.2"/>
    <row r="584" s="79" customFormat="1" ht="14.45" customHeight="1" x14ac:dyDescent="0.2"/>
    <row r="585" s="79" customFormat="1" ht="14.45" customHeight="1" x14ac:dyDescent="0.2"/>
    <row r="586" s="79" customFormat="1" ht="14.45" customHeight="1" x14ac:dyDescent="0.2"/>
    <row r="587" s="79" customFormat="1" ht="14.45" customHeight="1" x14ac:dyDescent="0.2"/>
    <row r="588" s="79" customFormat="1" ht="14.45" customHeight="1" x14ac:dyDescent="0.2"/>
    <row r="589" s="79" customFormat="1" ht="14.45" customHeight="1" x14ac:dyDescent="0.2"/>
    <row r="590" s="79" customFormat="1" ht="14.45" customHeight="1" x14ac:dyDescent="0.2"/>
    <row r="591" s="79" customFormat="1" ht="14.45" customHeight="1" x14ac:dyDescent="0.2"/>
    <row r="592" s="79" customFormat="1" ht="14.45" customHeight="1" x14ac:dyDescent="0.2"/>
    <row r="593" s="79" customFormat="1" ht="14.45" customHeight="1" x14ac:dyDescent="0.2"/>
    <row r="594" s="79" customFormat="1" ht="14.45" customHeight="1" x14ac:dyDescent="0.2"/>
    <row r="595" s="79" customFormat="1" ht="14.45" customHeight="1" x14ac:dyDescent="0.2"/>
    <row r="596" s="79" customFormat="1" ht="14.45" customHeight="1" x14ac:dyDescent="0.2"/>
    <row r="597" s="79" customFormat="1" ht="14.45" customHeight="1" x14ac:dyDescent="0.2"/>
    <row r="598" s="79" customFormat="1" ht="14.45" customHeight="1" x14ac:dyDescent="0.2"/>
    <row r="599" s="79" customFormat="1" ht="14.45" customHeight="1" x14ac:dyDescent="0.2"/>
    <row r="600" s="79" customFormat="1" ht="14.45" customHeight="1" x14ac:dyDescent="0.2"/>
    <row r="601" s="79" customFormat="1" ht="14.45" customHeight="1" x14ac:dyDescent="0.2"/>
    <row r="602" s="79" customFormat="1" ht="14.45" customHeight="1" x14ac:dyDescent="0.2"/>
    <row r="603" s="79" customFormat="1" ht="14.45" customHeight="1" x14ac:dyDescent="0.2"/>
    <row r="604" s="79" customFormat="1" ht="14.45" customHeight="1" x14ac:dyDescent="0.2"/>
    <row r="605" s="79" customFormat="1" ht="14.45" customHeight="1" x14ac:dyDescent="0.2"/>
    <row r="606" s="79" customFormat="1" ht="14.45" customHeight="1" x14ac:dyDescent="0.2"/>
    <row r="607" s="79" customFormat="1" ht="14.45" customHeight="1" x14ac:dyDescent="0.2"/>
    <row r="608" s="79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CA556-89DF-4458-ADE9-39EC85675BD8}">
  <sheetPr codeName="Sheet8"/>
  <dimension ref="A1:G626"/>
  <sheetViews>
    <sheetView workbookViewId="0"/>
  </sheetViews>
  <sheetFormatPr baseColWidth="10" defaultColWidth="9.140625" defaultRowHeight="12.75" x14ac:dyDescent="0.2"/>
  <cols>
    <col min="1" max="1" width="23.28515625" style="76" customWidth="1"/>
    <col min="2" max="2" width="34.85546875" style="76" customWidth="1"/>
    <col min="3" max="3" width="29.42578125" style="76" customWidth="1"/>
    <col min="4" max="4" width="13" style="76" customWidth="1"/>
    <col min="5" max="5" width="9.42578125" style="76" customWidth="1"/>
    <col min="6" max="6" width="11.140625" style="76" customWidth="1"/>
    <col min="7" max="7" width="9.42578125" style="76" customWidth="1"/>
    <col min="8" max="8" width="4.7109375" style="76" customWidth="1"/>
    <col min="9" max="16384" width="9.140625" style="76"/>
  </cols>
  <sheetData>
    <row r="1" spans="1:7" s="60" customFormat="1" ht="14.45" customHeight="1" x14ac:dyDescent="0.2">
      <c r="A1" s="58" t="s">
        <v>22</v>
      </c>
      <c r="B1" s="59">
        <v>45085</v>
      </c>
    </row>
    <row r="2" spans="1:7" s="60" customFormat="1" ht="14.45" customHeight="1" x14ac:dyDescent="0.2">
      <c r="A2" s="61" t="s">
        <v>1</v>
      </c>
      <c r="B2" s="61"/>
    </row>
    <row r="3" spans="1:7" s="60" customFormat="1" ht="14.45" customHeight="1" x14ac:dyDescent="0.2">
      <c r="A3" s="61"/>
    </row>
    <row r="4" spans="1:7" s="60" customFormat="1" ht="14.45" customHeight="1" x14ac:dyDescent="0.2">
      <c r="A4" s="61" t="s">
        <v>21</v>
      </c>
    </row>
    <row r="5" spans="1:7" s="60" customFormat="1" ht="29.25" customHeight="1" x14ac:dyDescent="0.2">
      <c r="A5" s="62" t="s">
        <v>20</v>
      </c>
      <c r="B5" s="62" t="s">
        <v>19</v>
      </c>
      <c r="C5" s="62" t="s">
        <v>8</v>
      </c>
      <c r="D5" s="62" t="s">
        <v>5</v>
      </c>
      <c r="E5" s="62" t="s">
        <v>6</v>
      </c>
    </row>
    <row r="6" spans="1:7" s="60" customFormat="1" ht="14.45" customHeight="1" x14ac:dyDescent="0.2">
      <c r="A6" s="63">
        <v>45085</v>
      </c>
      <c r="B6" s="64">
        <v>945581</v>
      </c>
      <c r="C6" s="65">
        <v>9.8864000000000001</v>
      </c>
      <c r="D6" s="66" t="s">
        <v>7</v>
      </c>
      <c r="E6" s="67" t="s">
        <v>36</v>
      </c>
    </row>
    <row r="7" spans="1:7" s="60" customFormat="1" ht="14.45" customHeight="1" x14ac:dyDescent="0.2">
      <c r="A7" s="61"/>
    </row>
    <row r="8" spans="1:7" s="60" customFormat="1" ht="14.45" customHeight="1" x14ac:dyDescent="0.2">
      <c r="A8" s="61" t="s">
        <v>18</v>
      </c>
    </row>
    <row r="9" spans="1:7" s="60" customFormat="1" ht="14.45" customHeight="1" x14ac:dyDescent="0.2">
      <c r="A9" s="62" t="s">
        <v>2</v>
      </c>
      <c r="B9" s="62" t="s">
        <v>17</v>
      </c>
      <c r="C9" s="62" t="s">
        <v>16</v>
      </c>
      <c r="D9" s="62" t="s">
        <v>3</v>
      </c>
      <c r="E9" s="62" t="s">
        <v>4</v>
      </c>
      <c r="F9" s="62" t="s">
        <v>5</v>
      </c>
      <c r="G9" s="62" t="s">
        <v>6</v>
      </c>
    </row>
    <row r="10" spans="1:7" s="60" customFormat="1" ht="14.45" customHeight="1" x14ac:dyDescent="0.2">
      <c r="A10" s="68">
        <v>45085</v>
      </c>
      <c r="B10" s="69">
        <v>45085.380418911103</v>
      </c>
      <c r="C10" s="70" t="s">
        <v>15</v>
      </c>
      <c r="D10" s="71">
        <v>5872</v>
      </c>
      <c r="E10" s="72">
        <v>9.92</v>
      </c>
      <c r="F10" s="70" t="s">
        <v>7</v>
      </c>
      <c r="G10" s="73" t="s">
        <v>36</v>
      </c>
    </row>
    <row r="11" spans="1:7" s="60" customFormat="1" ht="14.45" customHeight="1" x14ac:dyDescent="0.2">
      <c r="A11" s="68">
        <v>45085</v>
      </c>
      <c r="B11" s="69">
        <v>45085.380827697001</v>
      </c>
      <c r="C11" s="70" t="s">
        <v>15</v>
      </c>
      <c r="D11" s="71">
        <v>1061</v>
      </c>
      <c r="E11" s="72">
        <v>9.92</v>
      </c>
      <c r="F11" s="70" t="s">
        <v>7</v>
      </c>
      <c r="G11" s="73" t="s">
        <v>36</v>
      </c>
    </row>
    <row r="12" spans="1:7" s="60" customFormat="1" ht="14.45" customHeight="1" x14ac:dyDescent="0.2">
      <c r="A12" s="68">
        <v>45085</v>
      </c>
      <c r="B12" s="69">
        <v>45085.380827697598</v>
      </c>
      <c r="C12" s="70" t="s">
        <v>15</v>
      </c>
      <c r="D12" s="71">
        <v>2081</v>
      </c>
      <c r="E12" s="72">
        <v>9.92</v>
      </c>
      <c r="F12" s="70" t="s">
        <v>7</v>
      </c>
      <c r="G12" s="73" t="s">
        <v>36</v>
      </c>
    </row>
    <row r="13" spans="1:7" s="60" customFormat="1" ht="14.45" customHeight="1" x14ac:dyDescent="0.2">
      <c r="A13" s="68">
        <v>45085</v>
      </c>
      <c r="B13" s="69">
        <v>45085.380828088797</v>
      </c>
      <c r="C13" s="70" t="s">
        <v>15</v>
      </c>
      <c r="D13" s="71">
        <v>2864</v>
      </c>
      <c r="E13" s="72">
        <v>9.92</v>
      </c>
      <c r="F13" s="70" t="s">
        <v>7</v>
      </c>
      <c r="G13" s="73" t="s">
        <v>36</v>
      </c>
    </row>
    <row r="14" spans="1:7" s="60" customFormat="1" ht="14.45" customHeight="1" x14ac:dyDescent="0.2">
      <c r="A14" s="68">
        <v>45085</v>
      </c>
      <c r="B14" s="69">
        <v>45085.381926070499</v>
      </c>
      <c r="C14" s="70" t="s">
        <v>15</v>
      </c>
      <c r="D14" s="71">
        <v>1387</v>
      </c>
      <c r="E14" s="72">
        <v>9.94</v>
      </c>
      <c r="F14" s="70" t="s">
        <v>7</v>
      </c>
      <c r="G14" s="73" t="s">
        <v>36</v>
      </c>
    </row>
    <row r="15" spans="1:7" s="60" customFormat="1" ht="14.45" customHeight="1" x14ac:dyDescent="0.2">
      <c r="A15" s="68">
        <v>45085</v>
      </c>
      <c r="B15" s="69">
        <v>45085.381926094502</v>
      </c>
      <c r="C15" s="70" t="s">
        <v>15</v>
      </c>
      <c r="D15" s="71">
        <v>207</v>
      </c>
      <c r="E15" s="72">
        <v>9.94</v>
      </c>
      <c r="F15" s="70" t="s">
        <v>7</v>
      </c>
      <c r="G15" s="73" t="s">
        <v>36</v>
      </c>
    </row>
    <row r="16" spans="1:7" s="60" customFormat="1" ht="14.45" customHeight="1" x14ac:dyDescent="0.2">
      <c r="A16" s="68">
        <v>45085</v>
      </c>
      <c r="B16" s="69">
        <v>45085.382160384397</v>
      </c>
      <c r="C16" s="70" t="s">
        <v>15</v>
      </c>
      <c r="D16" s="71">
        <v>1339</v>
      </c>
      <c r="E16" s="72">
        <v>9.93</v>
      </c>
      <c r="F16" s="70" t="s">
        <v>7</v>
      </c>
      <c r="G16" s="73" t="s">
        <v>36</v>
      </c>
    </row>
    <row r="17" spans="1:7" s="60" customFormat="1" ht="14.45" customHeight="1" x14ac:dyDescent="0.2">
      <c r="A17" s="68">
        <v>45085</v>
      </c>
      <c r="B17" s="69">
        <v>45085.382160384797</v>
      </c>
      <c r="C17" s="70" t="s">
        <v>15</v>
      </c>
      <c r="D17" s="71">
        <v>4006</v>
      </c>
      <c r="E17" s="72">
        <v>9.93</v>
      </c>
      <c r="F17" s="70" t="s">
        <v>7</v>
      </c>
      <c r="G17" s="73" t="s">
        <v>36</v>
      </c>
    </row>
    <row r="18" spans="1:7" s="60" customFormat="1" ht="14.45" customHeight="1" x14ac:dyDescent="0.2">
      <c r="A18" s="68">
        <v>45085</v>
      </c>
      <c r="B18" s="69">
        <v>45085.382774616999</v>
      </c>
      <c r="C18" s="70" t="s">
        <v>15</v>
      </c>
      <c r="D18" s="71">
        <v>1425</v>
      </c>
      <c r="E18" s="72">
        <v>9.91</v>
      </c>
      <c r="F18" s="70" t="s">
        <v>7</v>
      </c>
      <c r="G18" s="73" t="s">
        <v>36</v>
      </c>
    </row>
    <row r="19" spans="1:7" s="60" customFormat="1" ht="14.45" customHeight="1" x14ac:dyDescent="0.2">
      <c r="A19" s="68">
        <v>45085</v>
      </c>
      <c r="B19" s="69">
        <v>45085.383533404602</v>
      </c>
      <c r="C19" s="70" t="s">
        <v>15</v>
      </c>
      <c r="D19" s="71">
        <v>2134</v>
      </c>
      <c r="E19" s="72">
        <v>9.9</v>
      </c>
      <c r="F19" s="70" t="s">
        <v>7</v>
      </c>
      <c r="G19" s="73" t="s">
        <v>36</v>
      </c>
    </row>
    <row r="20" spans="1:7" s="60" customFormat="1" ht="14.45" customHeight="1" x14ac:dyDescent="0.2">
      <c r="A20" s="68">
        <v>45085</v>
      </c>
      <c r="B20" s="69">
        <v>45085.383855442698</v>
      </c>
      <c r="C20" s="70" t="s">
        <v>15</v>
      </c>
      <c r="D20" s="71">
        <v>2875</v>
      </c>
      <c r="E20" s="72">
        <v>9.9</v>
      </c>
      <c r="F20" s="70" t="s">
        <v>7</v>
      </c>
      <c r="G20" s="73" t="s">
        <v>36</v>
      </c>
    </row>
    <row r="21" spans="1:7" s="60" customFormat="1" ht="14.45" customHeight="1" x14ac:dyDescent="0.2">
      <c r="A21" s="68">
        <v>45085</v>
      </c>
      <c r="B21" s="69">
        <v>45085.384687858503</v>
      </c>
      <c r="C21" s="70" t="s">
        <v>15</v>
      </c>
      <c r="D21" s="71">
        <v>2012</v>
      </c>
      <c r="E21" s="72">
        <v>9.9</v>
      </c>
      <c r="F21" s="70" t="s">
        <v>7</v>
      </c>
      <c r="G21" s="73" t="s">
        <v>36</v>
      </c>
    </row>
    <row r="22" spans="1:7" s="60" customFormat="1" ht="14.45" customHeight="1" x14ac:dyDescent="0.2">
      <c r="A22" s="68">
        <v>45085</v>
      </c>
      <c r="B22" s="69">
        <v>45085.385309321697</v>
      </c>
      <c r="C22" s="70" t="s">
        <v>15</v>
      </c>
      <c r="D22" s="71">
        <v>4735</v>
      </c>
      <c r="E22" s="72">
        <v>9.89</v>
      </c>
      <c r="F22" s="70" t="s">
        <v>7</v>
      </c>
      <c r="G22" s="73" t="s">
        <v>36</v>
      </c>
    </row>
    <row r="23" spans="1:7" s="60" customFormat="1" ht="14.45" customHeight="1" x14ac:dyDescent="0.2">
      <c r="A23" s="68">
        <v>45085</v>
      </c>
      <c r="B23" s="69">
        <v>45085.386191165897</v>
      </c>
      <c r="C23" s="70" t="s">
        <v>15</v>
      </c>
      <c r="D23" s="71">
        <v>2375</v>
      </c>
      <c r="E23" s="72">
        <v>9.89</v>
      </c>
      <c r="F23" s="70" t="s">
        <v>7</v>
      </c>
      <c r="G23" s="73" t="s">
        <v>36</v>
      </c>
    </row>
    <row r="24" spans="1:7" s="60" customFormat="1" ht="14.45" customHeight="1" x14ac:dyDescent="0.2">
      <c r="A24" s="68">
        <v>45085</v>
      </c>
      <c r="B24" s="69">
        <v>45085.386216731902</v>
      </c>
      <c r="C24" s="70" t="s">
        <v>15</v>
      </c>
      <c r="D24" s="71">
        <v>1885</v>
      </c>
      <c r="E24" s="72">
        <v>9.89</v>
      </c>
      <c r="F24" s="70" t="s">
        <v>7</v>
      </c>
      <c r="G24" s="73" t="s">
        <v>36</v>
      </c>
    </row>
    <row r="25" spans="1:7" s="60" customFormat="1" ht="14.45" customHeight="1" x14ac:dyDescent="0.2">
      <c r="A25" s="68">
        <v>45085</v>
      </c>
      <c r="B25" s="69">
        <v>45085.386216732302</v>
      </c>
      <c r="C25" s="70" t="s">
        <v>15</v>
      </c>
      <c r="D25" s="71">
        <v>637</v>
      </c>
      <c r="E25" s="72">
        <v>9.89</v>
      </c>
      <c r="F25" s="70" t="s">
        <v>7</v>
      </c>
      <c r="G25" s="73" t="s">
        <v>36</v>
      </c>
    </row>
    <row r="26" spans="1:7" s="60" customFormat="1" ht="14.45" customHeight="1" x14ac:dyDescent="0.2">
      <c r="A26" s="68">
        <v>45085</v>
      </c>
      <c r="B26" s="69">
        <v>45085.386805024304</v>
      </c>
      <c r="C26" s="70" t="s">
        <v>15</v>
      </c>
      <c r="D26" s="71">
        <v>1685</v>
      </c>
      <c r="E26" s="72">
        <v>9.86</v>
      </c>
      <c r="F26" s="70" t="s">
        <v>7</v>
      </c>
      <c r="G26" s="73" t="s">
        <v>36</v>
      </c>
    </row>
    <row r="27" spans="1:7" s="60" customFormat="1" ht="14.45" customHeight="1" x14ac:dyDescent="0.2">
      <c r="A27" s="68">
        <v>45085</v>
      </c>
      <c r="B27" s="69">
        <v>45085.387340878297</v>
      </c>
      <c r="C27" s="70" t="s">
        <v>15</v>
      </c>
      <c r="D27" s="71">
        <v>1900</v>
      </c>
      <c r="E27" s="72">
        <v>9.85</v>
      </c>
      <c r="F27" s="70" t="s">
        <v>7</v>
      </c>
      <c r="G27" s="73" t="s">
        <v>36</v>
      </c>
    </row>
    <row r="28" spans="1:7" s="60" customFormat="1" ht="14.45" customHeight="1" x14ac:dyDescent="0.2">
      <c r="A28" s="68">
        <v>45085</v>
      </c>
      <c r="B28" s="69">
        <v>45085.387340878697</v>
      </c>
      <c r="C28" s="70" t="s">
        <v>15</v>
      </c>
      <c r="D28" s="71">
        <v>1580</v>
      </c>
      <c r="E28" s="72">
        <v>9.85</v>
      </c>
      <c r="F28" s="70" t="s">
        <v>7</v>
      </c>
      <c r="G28" s="73" t="s">
        <v>36</v>
      </c>
    </row>
    <row r="29" spans="1:7" s="60" customFormat="1" ht="14.45" customHeight="1" x14ac:dyDescent="0.2">
      <c r="A29" s="68">
        <v>45085</v>
      </c>
      <c r="B29" s="69">
        <v>45085.387340879402</v>
      </c>
      <c r="C29" s="70" t="s">
        <v>15</v>
      </c>
      <c r="D29" s="71">
        <v>774</v>
      </c>
      <c r="E29" s="72">
        <v>9.85</v>
      </c>
      <c r="F29" s="70" t="s">
        <v>7</v>
      </c>
      <c r="G29" s="73" t="s">
        <v>36</v>
      </c>
    </row>
    <row r="30" spans="1:7" s="60" customFormat="1" ht="14.45" customHeight="1" x14ac:dyDescent="0.2">
      <c r="A30" s="68">
        <v>45085</v>
      </c>
      <c r="B30" s="69">
        <v>45085.3880639208</v>
      </c>
      <c r="C30" s="70" t="s">
        <v>15</v>
      </c>
      <c r="D30" s="71">
        <v>1549</v>
      </c>
      <c r="E30" s="72">
        <v>9.81</v>
      </c>
      <c r="F30" s="70" t="s">
        <v>7</v>
      </c>
      <c r="G30" s="73" t="s">
        <v>36</v>
      </c>
    </row>
    <row r="31" spans="1:7" s="60" customFormat="1" ht="14.45" customHeight="1" x14ac:dyDescent="0.2">
      <c r="A31" s="68">
        <v>45085</v>
      </c>
      <c r="B31" s="69">
        <v>45085.389351235703</v>
      </c>
      <c r="C31" s="70" t="s">
        <v>15</v>
      </c>
      <c r="D31" s="71">
        <v>4365</v>
      </c>
      <c r="E31" s="72">
        <v>9.82</v>
      </c>
      <c r="F31" s="70" t="s">
        <v>7</v>
      </c>
      <c r="G31" s="73" t="s">
        <v>36</v>
      </c>
    </row>
    <row r="32" spans="1:7" s="60" customFormat="1" ht="14.45" customHeight="1" x14ac:dyDescent="0.2">
      <c r="A32" s="68">
        <v>45085</v>
      </c>
      <c r="B32" s="69">
        <v>45085.389521294099</v>
      </c>
      <c r="C32" s="70" t="s">
        <v>15</v>
      </c>
      <c r="D32" s="71">
        <v>665</v>
      </c>
      <c r="E32" s="72">
        <v>9.81</v>
      </c>
      <c r="F32" s="70" t="s">
        <v>7</v>
      </c>
      <c r="G32" s="73" t="s">
        <v>36</v>
      </c>
    </row>
    <row r="33" spans="1:7" s="60" customFormat="1" ht="14.45" customHeight="1" x14ac:dyDescent="0.2">
      <c r="A33" s="68">
        <v>45085</v>
      </c>
      <c r="B33" s="69">
        <v>45085.389521294303</v>
      </c>
      <c r="C33" s="70" t="s">
        <v>15</v>
      </c>
      <c r="D33" s="71">
        <v>665</v>
      </c>
      <c r="E33" s="72">
        <v>9.81</v>
      </c>
      <c r="F33" s="70" t="s">
        <v>7</v>
      </c>
      <c r="G33" s="73" t="s">
        <v>36</v>
      </c>
    </row>
    <row r="34" spans="1:7" s="60" customFormat="1" ht="14.45" customHeight="1" x14ac:dyDescent="0.2">
      <c r="A34" s="68">
        <v>45085</v>
      </c>
      <c r="B34" s="69">
        <v>45085.389521294797</v>
      </c>
      <c r="C34" s="70" t="s">
        <v>15</v>
      </c>
      <c r="D34" s="71">
        <v>1118</v>
      </c>
      <c r="E34" s="72">
        <v>9.81</v>
      </c>
      <c r="F34" s="70" t="s">
        <v>7</v>
      </c>
      <c r="G34" s="73" t="s">
        <v>36</v>
      </c>
    </row>
    <row r="35" spans="1:7" s="60" customFormat="1" ht="14.45" customHeight="1" x14ac:dyDescent="0.2">
      <c r="A35" s="68">
        <v>45085</v>
      </c>
      <c r="B35" s="69">
        <v>45085.391070452002</v>
      </c>
      <c r="C35" s="70" t="s">
        <v>15</v>
      </c>
      <c r="D35" s="71">
        <v>1900</v>
      </c>
      <c r="E35" s="72">
        <v>9.81</v>
      </c>
      <c r="F35" s="70" t="s">
        <v>7</v>
      </c>
      <c r="G35" s="73" t="s">
        <v>36</v>
      </c>
    </row>
    <row r="36" spans="1:7" s="60" customFormat="1" ht="14.45" customHeight="1" x14ac:dyDescent="0.2">
      <c r="A36" s="68">
        <v>45085</v>
      </c>
      <c r="B36" s="69">
        <v>45085.391070452803</v>
      </c>
      <c r="C36" s="70" t="s">
        <v>15</v>
      </c>
      <c r="D36" s="71">
        <v>1778</v>
      </c>
      <c r="E36" s="72">
        <v>9.81</v>
      </c>
      <c r="F36" s="70" t="s">
        <v>7</v>
      </c>
      <c r="G36" s="73" t="s">
        <v>36</v>
      </c>
    </row>
    <row r="37" spans="1:7" s="60" customFormat="1" ht="14.45" customHeight="1" x14ac:dyDescent="0.2">
      <c r="A37" s="68">
        <v>45085</v>
      </c>
      <c r="B37" s="69">
        <v>45085.391070516402</v>
      </c>
      <c r="C37" s="70" t="s">
        <v>15</v>
      </c>
      <c r="D37" s="71">
        <v>2329</v>
      </c>
      <c r="E37" s="72">
        <v>9.8000000000000007</v>
      </c>
      <c r="F37" s="70" t="s">
        <v>7</v>
      </c>
      <c r="G37" s="73" t="s">
        <v>36</v>
      </c>
    </row>
    <row r="38" spans="1:7" s="60" customFormat="1" ht="14.45" customHeight="1" x14ac:dyDescent="0.2">
      <c r="A38" s="68">
        <v>45085</v>
      </c>
      <c r="B38" s="69">
        <v>45085.3934218145</v>
      </c>
      <c r="C38" s="70" t="s">
        <v>15</v>
      </c>
      <c r="D38" s="71">
        <v>2287</v>
      </c>
      <c r="E38" s="72">
        <v>9.8000000000000007</v>
      </c>
      <c r="F38" s="70" t="s">
        <v>7</v>
      </c>
      <c r="G38" s="73" t="s">
        <v>36</v>
      </c>
    </row>
    <row r="39" spans="1:7" s="60" customFormat="1" ht="14.45" customHeight="1" x14ac:dyDescent="0.2">
      <c r="A39" s="68">
        <v>45085</v>
      </c>
      <c r="B39" s="69">
        <v>45085.3934218211</v>
      </c>
      <c r="C39" s="70" t="s">
        <v>15</v>
      </c>
      <c r="D39" s="71">
        <v>4400</v>
      </c>
      <c r="E39" s="72">
        <v>9.8000000000000007</v>
      </c>
      <c r="F39" s="70" t="s">
        <v>7</v>
      </c>
      <c r="G39" s="73" t="s">
        <v>36</v>
      </c>
    </row>
    <row r="40" spans="1:7" s="60" customFormat="1" ht="14.45" customHeight="1" x14ac:dyDescent="0.2">
      <c r="A40" s="68">
        <v>45085</v>
      </c>
      <c r="B40" s="69">
        <v>45085.393906548103</v>
      </c>
      <c r="C40" s="70" t="s">
        <v>15</v>
      </c>
      <c r="D40" s="71">
        <v>340</v>
      </c>
      <c r="E40" s="72">
        <v>9.81</v>
      </c>
      <c r="F40" s="70" t="s">
        <v>7</v>
      </c>
      <c r="G40" s="73" t="s">
        <v>36</v>
      </c>
    </row>
    <row r="41" spans="1:7" s="60" customFormat="1" ht="14.45" customHeight="1" x14ac:dyDescent="0.2">
      <c r="A41" s="68">
        <v>45085</v>
      </c>
      <c r="B41" s="69">
        <v>45085.393906651399</v>
      </c>
      <c r="C41" s="70" t="s">
        <v>15</v>
      </c>
      <c r="D41" s="71">
        <v>1209</v>
      </c>
      <c r="E41" s="72">
        <v>9.81</v>
      </c>
      <c r="F41" s="70" t="s">
        <v>7</v>
      </c>
      <c r="G41" s="73" t="s">
        <v>36</v>
      </c>
    </row>
    <row r="42" spans="1:7" s="60" customFormat="1" ht="14.45" customHeight="1" x14ac:dyDescent="0.2">
      <c r="A42" s="68">
        <v>45085</v>
      </c>
      <c r="B42" s="69">
        <v>45085.394540637601</v>
      </c>
      <c r="C42" s="70" t="s">
        <v>15</v>
      </c>
      <c r="D42" s="71">
        <v>2053</v>
      </c>
      <c r="E42" s="72">
        <v>9.8000000000000007</v>
      </c>
      <c r="F42" s="70" t="s">
        <v>7</v>
      </c>
      <c r="G42" s="73" t="s">
        <v>36</v>
      </c>
    </row>
    <row r="43" spans="1:7" s="60" customFormat="1" ht="14.45" customHeight="1" x14ac:dyDescent="0.2">
      <c r="A43" s="68">
        <v>45085</v>
      </c>
      <c r="B43" s="69">
        <v>45085.394540637797</v>
      </c>
      <c r="C43" s="70" t="s">
        <v>15</v>
      </c>
      <c r="D43" s="71">
        <v>72</v>
      </c>
      <c r="E43" s="72">
        <v>9.8000000000000007</v>
      </c>
      <c r="F43" s="70" t="s">
        <v>7</v>
      </c>
      <c r="G43" s="73" t="s">
        <v>36</v>
      </c>
    </row>
    <row r="44" spans="1:7" s="60" customFormat="1" ht="14.45" customHeight="1" x14ac:dyDescent="0.2">
      <c r="A44" s="68">
        <v>45085</v>
      </c>
      <c r="B44" s="69">
        <v>45085.394540638103</v>
      </c>
      <c r="C44" s="70" t="s">
        <v>15</v>
      </c>
      <c r="D44" s="71">
        <v>2581</v>
      </c>
      <c r="E44" s="72">
        <v>9.8000000000000007</v>
      </c>
      <c r="F44" s="70" t="s">
        <v>7</v>
      </c>
      <c r="G44" s="73" t="s">
        <v>36</v>
      </c>
    </row>
    <row r="45" spans="1:7" s="60" customFormat="1" ht="14.45" customHeight="1" x14ac:dyDescent="0.2">
      <c r="A45" s="68">
        <v>45085</v>
      </c>
      <c r="B45" s="69">
        <v>45085.3961481148</v>
      </c>
      <c r="C45" s="70" t="s">
        <v>15</v>
      </c>
      <c r="D45" s="71">
        <v>4447</v>
      </c>
      <c r="E45" s="72">
        <v>9.82</v>
      </c>
      <c r="F45" s="70" t="s">
        <v>7</v>
      </c>
      <c r="G45" s="73" t="s">
        <v>36</v>
      </c>
    </row>
    <row r="46" spans="1:7" s="60" customFormat="1" ht="14.45" customHeight="1" x14ac:dyDescent="0.2">
      <c r="A46" s="68">
        <v>45085</v>
      </c>
      <c r="B46" s="69">
        <v>45085.3961481156</v>
      </c>
      <c r="C46" s="70" t="s">
        <v>15</v>
      </c>
      <c r="D46" s="71">
        <v>654</v>
      </c>
      <c r="E46" s="72">
        <v>9.82</v>
      </c>
      <c r="F46" s="70" t="s">
        <v>7</v>
      </c>
      <c r="G46" s="73" t="s">
        <v>36</v>
      </c>
    </row>
    <row r="47" spans="1:7" s="60" customFormat="1" ht="14.45" customHeight="1" x14ac:dyDescent="0.2">
      <c r="A47" s="68">
        <v>45085</v>
      </c>
      <c r="B47" s="69">
        <v>45085.396148115899</v>
      </c>
      <c r="C47" s="70" t="s">
        <v>15</v>
      </c>
      <c r="D47" s="71">
        <v>1075</v>
      </c>
      <c r="E47" s="72">
        <v>9.82</v>
      </c>
      <c r="F47" s="70" t="s">
        <v>7</v>
      </c>
      <c r="G47" s="73" t="s">
        <v>36</v>
      </c>
    </row>
    <row r="48" spans="1:7" s="60" customFormat="1" ht="14.45" customHeight="1" x14ac:dyDescent="0.2">
      <c r="A48" s="68">
        <v>45085</v>
      </c>
      <c r="B48" s="69">
        <v>45085.396318991799</v>
      </c>
      <c r="C48" s="70" t="s">
        <v>15</v>
      </c>
      <c r="D48" s="71">
        <v>933</v>
      </c>
      <c r="E48" s="72">
        <v>9.82</v>
      </c>
      <c r="F48" s="70" t="s">
        <v>7</v>
      </c>
      <c r="G48" s="73" t="s">
        <v>36</v>
      </c>
    </row>
    <row r="49" spans="1:7" s="60" customFormat="1" ht="14.45" customHeight="1" x14ac:dyDescent="0.2">
      <c r="A49" s="68">
        <v>45085</v>
      </c>
      <c r="B49" s="69">
        <v>45085.396318992302</v>
      </c>
      <c r="C49" s="70" t="s">
        <v>15</v>
      </c>
      <c r="D49" s="71">
        <v>703</v>
      </c>
      <c r="E49" s="72">
        <v>9.82</v>
      </c>
      <c r="F49" s="70" t="s">
        <v>7</v>
      </c>
      <c r="G49" s="73" t="s">
        <v>36</v>
      </c>
    </row>
    <row r="50" spans="1:7" s="60" customFormat="1" ht="14.45" customHeight="1" x14ac:dyDescent="0.2">
      <c r="A50" s="68">
        <v>45085</v>
      </c>
      <c r="B50" s="69">
        <v>45085.397201597203</v>
      </c>
      <c r="C50" s="70" t="s">
        <v>15</v>
      </c>
      <c r="D50" s="71">
        <v>1477</v>
      </c>
      <c r="E50" s="72">
        <v>9.8000000000000007</v>
      </c>
      <c r="F50" s="70" t="s">
        <v>7</v>
      </c>
      <c r="G50" s="73" t="s">
        <v>36</v>
      </c>
    </row>
    <row r="51" spans="1:7" s="60" customFormat="1" ht="14.45" customHeight="1" x14ac:dyDescent="0.2">
      <c r="A51" s="68">
        <v>45085</v>
      </c>
      <c r="B51" s="69">
        <v>45085.399032820897</v>
      </c>
      <c r="C51" s="70" t="s">
        <v>15</v>
      </c>
      <c r="D51" s="71">
        <v>939</v>
      </c>
      <c r="E51" s="72">
        <v>9.85</v>
      </c>
      <c r="F51" s="70" t="s">
        <v>7</v>
      </c>
      <c r="G51" s="73" t="s">
        <v>36</v>
      </c>
    </row>
    <row r="52" spans="1:7" s="60" customFormat="1" ht="14.45" customHeight="1" x14ac:dyDescent="0.2">
      <c r="A52" s="68">
        <v>45085</v>
      </c>
      <c r="B52" s="69">
        <v>45085.399032900103</v>
      </c>
      <c r="C52" s="70" t="s">
        <v>15</v>
      </c>
      <c r="D52" s="71">
        <v>939</v>
      </c>
      <c r="E52" s="72">
        <v>9.85</v>
      </c>
      <c r="F52" s="70" t="s">
        <v>7</v>
      </c>
      <c r="G52" s="73" t="s">
        <v>36</v>
      </c>
    </row>
    <row r="53" spans="1:7" s="60" customFormat="1" ht="14.45" customHeight="1" x14ac:dyDescent="0.2">
      <c r="A53" s="68">
        <v>45085</v>
      </c>
      <c r="B53" s="69">
        <v>45085.3990329027</v>
      </c>
      <c r="C53" s="70" t="s">
        <v>15</v>
      </c>
      <c r="D53" s="71">
        <v>454</v>
      </c>
      <c r="E53" s="72">
        <v>9.85</v>
      </c>
      <c r="F53" s="70" t="s">
        <v>7</v>
      </c>
      <c r="G53" s="73" t="s">
        <v>36</v>
      </c>
    </row>
    <row r="54" spans="1:7" s="60" customFormat="1" ht="14.45" customHeight="1" x14ac:dyDescent="0.2">
      <c r="A54" s="68">
        <v>45085</v>
      </c>
      <c r="B54" s="69">
        <v>45085.3993030294</v>
      </c>
      <c r="C54" s="70" t="s">
        <v>15</v>
      </c>
      <c r="D54" s="71">
        <v>944</v>
      </c>
      <c r="E54" s="72">
        <v>9.84</v>
      </c>
      <c r="F54" s="70" t="s">
        <v>7</v>
      </c>
      <c r="G54" s="73" t="s">
        <v>36</v>
      </c>
    </row>
    <row r="55" spans="1:7" s="60" customFormat="1" ht="14.45" customHeight="1" x14ac:dyDescent="0.2">
      <c r="A55" s="68">
        <v>45085</v>
      </c>
      <c r="B55" s="69">
        <v>45085.399303029903</v>
      </c>
      <c r="C55" s="70" t="s">
        <v>15</v>
      </c>
      <c r="D55" s="71">
        <v>485</v>
      </c>
      <c r="E55" s="72">
        <v>9.84</v>
      </c>
      <c r="F55" s="70" t="s">
        <v>7</v>
      </c>
      <c r="G55" s="73" t="s">
        <v>36</v>
      </c>
    </row>
    <row r="56" spans="1:7" s="60" customFormat="1" ht="14.45" customHeight="1" x14ac:dyDescent="0.2">
      <c r="A56" s="68">
        <v>45085</v>
      </c>
      <c r="B56" s="69">
        <v>45085.399342340199</v>
      </c>
      <c r="C56" s="70" t="s">
        <v>15</v>
      </c>
      <c r="D56" s="71">
        <v>1312</v>
      </c>
      <c r="E56" s="72">
        <v>9.84</v>
      </c>
      <c r="F56" s="70" t="s">
        <v>7</v>
      </c>
      <c r="G56" s="73" t="s">
        <v>36</v>
      </c>
    </row>
    <row r="57" spans="1:7" s="60" customFormat="1" ht="14.45" customHeight="1" x14ac:dyDescent="0.2">
      <c r="A57" s="68">
        <v>45085</v>
      </c>
      <c r="B57" s="69">
        <v>45085.399342340497</v>
      </c>
      <c r="C57" s="70" t="s">
        <v>15</v>
      </c>
      <c r="D57" s="71">
        <v>143</v>
      </c>
      <c r="E57" s="72">
        <v>9.84</v>
      </c>
      <c r="F57" s="70" t="s">
        <v>7</v>
      </c>
      <c r="G57" s="73" t="s">
        <v>36</v>
      </c>
    </row>
    <row r="58" spans="1:7" s="60" customFormat="1" ht="14.45" customHeight="1" x14ac:dyDescent="0.2">
      <c r="A58" s="68">
        <v>45085</v>
      </c>
      <c r="B58" s="69">
        <v>45085.399342347999</v>
      </c>
      <c r="C58" s="70" t="s">
        <v>15</v>
      </c>
      <c r="D58" s="71">
        <v>6413</v>
      </c>
      <c r="E58" s="72">
        <v>9.84</v>
      </c>
      <c r="F58" s="70" t="s">
        <v>7</v>
      </c>
      <c r="G58" s="73" t="s">
        <v>36</v>
      </c>
    </row>
    <row r="59" spans="1:7" s="60" customFormat="1" ht="14.45" customHeight="1" x14ac:dyDescent="0.2">
      <c r="A59" s="68">
        <v>45085</v>
      </c>
      <c r="B59" s="69">
        <v>45085.401178508197</v>
      </c>
      <c r="C59" s="70" t="s">
        <v>15</v>
      </c>
      <c r="D59" s="71">
        <v>1822</v>
      </c>
      <c r="E59" s="72">
        <v>9.8699999999999992</v>
      </c>
      <c r="F59" s="70" t="s">
        <v>7</v>
      </c>
      <c r="G59" s="73" t="s">
        <v>36</v>
      </c>
    </row>
    <row r="60" spans="1:7" s="60" customFormat="1" ht="14.45" customHeight="1" x14ac:dyDescent="0.2">
      <c r="A60" s="68">
        <v>45085</v>
      </c>
      <c r="B60" s="69">
        <v>45085.401262602398</v>
      </c>
      <c r="C60" s="70" t="s">
        <v>15</v>
      </c>
      <c r="D60" s="71">
        <v>1872</v>
      </c>
      <c r="E60" s="72">
        <v>9.8699999999999992</v>
      </c>
      <c r="F60" s="70" t="s">
        <v>7</v>
      </c>
      <c r="G60" s="73" t="s">
        <v>36</v>
      </c>
    </row>
    <row r="61" spans="1:7" s="60" customFormat="1" ht="14.45" customHeight="1" x14ac:dyDescent="0.2">
      <c r="A61" s="68">
        <v>45085</v>
      </c>
      <c r="B61" s="69">
        <v>45085.4012626806</v>
      </c>
      <c r="C61" s="70" t="s">
        <v>15</v>
      </c>
      <c r="D61" s="71">
        <v>644</v>
      </c>
      <c r="E61" s="72">
        <v>9.86</v>
      </c>
      <c r="F61" s="70" t="s">
        <v>7</v>
      </c>
      <c r="G61" s="73" t="s">
        <v>36</v>
      </c>
    </row>
    <row r="62" spans="1:7" s="60" customFormat="1" ht="14.45" customHeight="1" x14ac:dyDescent="0.2">
      <c r="A62" s="68">
        <v>45085</v>
      </c>
      <c r="B62" s="69">
        <v>45085.401262681196</v>
      </c>
      <c r="C62" s="70" t="s">
        <v>15</v>
      </c>
      <c r="D62" s="71">
        <v>1388</v>
      </c>
      <c r="E62" s="72">
        <v>9.86</v>
      </c>
      <c r="F62" s="70" t="s">
        <v>7</v>
      </c>
      <c r="G62" s="73" t="s">
        <v>36</v>
      </c>
    </row>
    <row r="63" spans="1:7" s="60" customFormat="1" ht="14.45" customHeight="1" x14ac:dyDescent="0.2">
      <c r="A63" s="68">
        <v>45085</v>
      </c>
      <c r="B63" s="69">
        <v>45085.4012626814</v>
      </c>
      <c r="C63" s="70" t="s">
        <v>15</v>
      </c>
      <c r="D63" s="71">
        <v>1767</v>
      </c>
      <c r="E63" s="72">
        <v>9.86</v>
      </c>
      <c r="F63" s="70" t="s">
        <v>7</v>
      </c>
      <c r="G63" s="73" t="s">
        <v>36</v>
      </c>
    </row>
    <row r="64" spans="1:7" s="60" customFormat="1" ht="14.45" customHeight="1" x14ac:dyDescent="0.2">
      <c r="A64" s="68">
        <v>45085</v>
      </c>
      <c r="B64" s="69">
        <v>45085.403981676704</v>
      </c>
      <c r="C64" s="70" t="s">
        <v>15</v>
      </c>
      <c r="D64" s="71">
        <v>1577</v>
      </c>
      <c r="E64" s="72">
        <v>9.9</v>
      </c>
      <c r="F64" s="70" t="s">
        <v>7</v>
      </c>
      <c r="G64" s="73" t="s">
        <v>36</v>
      </c>
    </row>
    <row r="65" spans="1:7" s="60" customFormat="1" ht="14.45" customHeight="1" x14ac:dyDescent="0.2">
      <c r="A65" s="68">
        <v>45085</v>
      </c>
      <c r="B65" s="69">
        <v>45085.404090270102</v>
      </c>
      <c r="C65" s="70" t="s">
        <v>15</v>
      </c>
      <c r="D65" s="71">
        <v>748</v>
      </c>
      <c r="E65" s="72">
        <v>9.9</v>
      </c>
      <c r="F65" s="70" t="s">
        <v>7</v>
      </c>
      <c r="G65" s="73" t="s">
        <v>36</v>
      </c>
    </row>
    <row r="66" spans="1:7" s="60" customFormat="1" ht="14.45" customHeight="1" x14ac:dyDescent="0.2">
      <c r="A66" s="68">
        <v>45085</v>
      </c>
      <c r="B66" s="69">
        <v>45085.404090270997</v>
      </c>
      <c r="C66" s="70" t="s">
        <v>15</v>
      </c>
      <c r="D66" s="71">
        <v>181</v>
      </c>
      <c r="E66" s="72">
        <v>9.9</v>
      </c>
      <c r="F66" s="70" t="s">
        <v>7</v>
      </c>
      <c r="G66" s="73" t="s">
        <v>36</v>
      </c>
    </row>
    <row r="67" spans="1:7" s="60" customFormat="1" ht="14.45" customHeight="1" x14ac:dyDescent="0.2">
      <c r="A67" s="68">
        <v>45085</v>
      </c>
      <c r="B67" s="69">
        <v>45085.4040902856</v>
      </c>
      <c r="C67" s="70" t="s">
        <v>15</v>
      </c>
      <c r="D67" s="71">
        <v>929</v>
      </c>
      <c r="E67" s="72">
        <v>9.9</v>
      </c>
      <c r="F67" s="70" t="s">
        <v>7</v>
      </c>
      <c r="G67" s="73" t="s">
        <v>36</v>
      </c>
    </row>
    <row r="68" spans="1:7" s="60" customFormat="1" ht="14.45" customHeight="1" x14ac:dyDescent="0.2">
      <c r="A68" s="68">
        <v>45085</v>
      </c>
      <c r="B68" s="69">
        <v>45085.404094371603</v>
      </c>
      <c r="C68" s="70" t="s">
        <v>15</v>
      </c>
      <c r="D68" s="71">
        <v>929</v>
      </c>
      <c r="E68" s="72">
        <v>9.9</v>
      </c>
      <c r="F68" s="70" t="s">
        <v>7</v>
      </c>
      <c r="G68" s="73" t="s">
        <v>36</v>
      </c>
    </row>
    <row r="69" spans="1:7" s="60" customFormat="1" ht="14.45" customHeight="1" x14ac:dyDescent="0.2">
      <c r="A69" s="68">
        <v>45085</v>
      </c>
      <c r="B69" s="69">
        <v>45085.404094371901</v>
      </c>
      <c r="C69" s="70" t="s">
        <v>15</v>
      </c>
      <c r="D69" s="71">
        <v>338</v>
      </c>
      <c r="E69" s="72">
        <v>9.9</v>
      </c>
      <c r="F69" s="70" t="s">
        <v>7</v>
      </c>
      <c r="G69" s="73" t="s">
        <v>36</v>
      </c>
    </row>
    <row r="70" spans="1:7" s="60" customFormat="1" ht="14.45" customHeight="1" x14ac:dyDescent="0.2">
      <c r="A70" s="68">
        <v>45085</v>
      </c>
      <c r="B70" s="69">
        <v>45085.404094372301</v>
      </c>
      <c r="C70" s="70" t="s">
        <v>15</v>
      </c>
      <c r="D70" s="71">
        <v>710</v>
      </c>
      <c r="E70" s="72">
        <v>9.9</v>
      </c>
      <c r="F70" s="70" t="s">
        <v>7</v>
      </c>
      <c r="G70" s="73" t="s">
        <v>36</v>
      </c>
    </row>
    <row r="71" spans="1:7" s="60" customFormat="1" ht="14.45" customHeight="1" x14ac:dyDescent="0.2">
      <c r="A71" s="68">
        <v>45085</v>
      </c>
      <c r="B71" s="69">
        <v>45085.404714140699</v>
      </c>
      <c r="C71" s="70" t="s">
        <v>15</v>
      </c>
      <c r="D71" s="71">
        <v>2020</v>
      </c>
      <c r="E71" s="72">
        <v>9.91</v>
      </c>
      <c r="F71" s="70" t="s">
        <v>7</v>
      </c>
      <c r="G71" s="73" t="s">
        <v>36</v>
      </c>
    </row>
    <row r="72" spans="1:7" s="60" customFormat="1" ht="14.45" customHeight="1" x14ac:dyDescent="0.2">
      <c r="A72" s="68">
        <v>45085</v>
      </c>
      <c r="B72" s="69">
        <v>45085.405174046602</v>
      </c>
      <c r="C72" s="70" t="s">
        <v>15</v>
      </c>
      <c r="D72" s="71">
        <v>1960</v>
      </c>
      <c r="E72" s="72">
        <v>9.91</v>
      </c>
      <c r="F72" s="70" t="s">
        <v>7</v>
      </c>
      <c r="G72" s="73" t="s">
        <v>36</v>
      </c>
    </row>
    <row r="73" spans="1:7" s="60" customFormat="1" ht="14.45" customHeight="1" x14ac:dyDescent="0.2">
      <c r="A73" s="68">
        <v>45085</v>
      </c>
      <c r="B73" s="69">
        <v>45085.405805240298</v>
      </c>
      <c r="C73" s="70" t="s">
        <v>15</v>
      </c>
      <c r="D73" s="71">
        <v>276</v>
      </c>
      <c r="E73" s="72">
        <v>9.9</v>
      </c>
      <c r="F73" s="70" t="s">
        <v>7</v>
      </c>
      <c r="G73" s="73" t="s">
        <v>36</v>
      </c>
    </row>
    <row r="74" spans="1:7" s="60" customFormat="1" ht="14.45" customHeight="1" x14ac:dyDescent="0.2">
      <c r="A74" s="68">
        <v>45085</v>
      </c>
      <c r="B74" s="69">
        <v>45085.405805240902</v>
      </c>
      <c r="C74" s="70" t="s">
        <v>15</v>
      </c>
      <c r="D74" s="71">
        <v>1760</v>
      </c>
      <c r="E74" s="72">
        <v>9.9</v>
      </c>
      <c r="F74" s="70" t="s">
        <v>7</v>
      </c>
      <c r="G74" s="73" t="s">
        <v>36</v>
      </c>
    </row>
    <row r="75" spans="1:7" s="60" customFormat="1" ht="14.45" customHeight="1" x14ac:dyDescent="0.2">
      <c r="A75" s="68">
        <v>45085</v>
      </c>
      <c r="B75" s="69">
        <v>45085.4058052767</v>
      </c>
      <c r="C75" s="70" t="s">
        <v>15</v>
      </c>
      <c r="D75" s="71">
        <v>1215</v>
      </c>
      <c r="E75" s="72">
        <v>9.9</v>
      </c>
      <c r="F75" s="70" t="s">
        <v>7</v>
      </c>
      <c r="G75" s="73" t="s">
        <v>36</v>
      </c>
    </row>
    <row r="76" spans="1:7" s="60" customFormat="1" ht="14.45" customHeight="1" x14ac:dyDescent="0.2">
      <c r="A76" s="68">
        <v>45085</v>
      </c>
      <c r="B76" s="69">
        <v>45085.405805277303</v>
      </c>
      <c r="C76" s="70" t="s">
        <v>15</v>
      </c>
      <c r="D76" s="71">
        <v>1014</v>
      </c>
      <c r="E76" s="72">
        <v>9.9</v>
      </c>
      <c r="F76" s="70" t="s">
        <v>7</v>
      </c>
      <c r="G76" s="73" t="s">
        <v>36</v>
      </c>
    </row>
    <row r="77" spans="1:7" s="60" customFormat="1" ht="14.45" customHeight="1" x14ac:dyDescent="0.2">
      <c r="A77" s="68">
        <v>45085</v>
      </c>
      <c r="B77" s="69">
        <v>45085.4058052783</v>
      </c>
      <c r="C77" s="70" t="s">
        <v>15</v>
      </c>
      <c r="D77" s="71">
        <v>1328</v>
      </c>
      <c r="E77" s="72">
        <v>9.9</v>
      </c>
      <c r="F77" s="70" t="s">
        <v>7</v>
      </c>
      <c r="G77" s="73" t="s">
        <v>36</v>
      </c>
    </row>
    <row r="78" spans="1:7" s="60" customFormat="1" ht="14.45" customHeight="1" x14ac:dyDescent="0.2">
      <c r="A78" s="68">
        <v>45085</v>
      </c>
      <c r="B78" s="69">
        <v>45085.406789742403</v>
      </c>
      <c r="C78" s="70" t="s">
        <v>15</v>
      </c>
      <c r="D78" s="71">
        <v>3044</v>
      </c>
      <c r="E78" s="72">
        <v>9.91</v>
      </c>
      <c r="F78" s="70" t="s">
        <v>7</v>
      </c>
      <c r="G78" s="73" t="s">
        <v>36</v>
      </c>
    </row>
    <row r="79" spans="1:7" s="60" customFormat="1" ht="14.45" customHeight="1" x14ac:dyDescent="0.2">
      <c r="A79" s="68">
        <v>45085</v>
      </c>
      <c r="B79" s="69">
        <v>45085.408298498201</v>
      </c>
      <c r="C79" s="70" t="s">
        <v>15</v>
      </c>
      <c r="D79" s="71">
        <v>2054</v>
      </c>
      <c r="E79" s="72">
        <v>9.93</v>
      </c>
      <c r="F79" s="70" t="s">
        <v>7</v>
      </c>
      <c r="G79" s="73" t="s">
        <v>36</v>
      </c>
    </row>
    <row r="80" spans="1:7" s="60" customFormat="1" ht="14.45" customHeight="1" x14ac:dyDescent="0.2">
      <c r="A80" s="68">
        <v>45085</v>
      </c>
      <c r="B80" s="69">
        <v>45085.4082984985</v>
      </c>
      <c r="C80" s="70" t="s">
        <v>15</v>
      </c>
      <c r="D80" s="71">
        <v>1500</v>
      </c>
      <c r="E80" s="72">
        <v>9.93</v>
      </c>
      <c r="F80" s="70" t="s">
        <v>7</v>
      </c>
      <c r="G80" s="73" t="s">
        <v>36</v>
      </c>
    </row>
    <row r="81" spans="1:7" s="60" customFormat="1" ht="14.45" customHeight="1" x14ac:dyDescent="0.2">
      <c r="A81" s="68">
        <v>45085</v>
      </c>
      <c r="B81" s="69">
        <v>45085.408298499002</v>
      </c>
      <c r="C81" s="70" t="s">
        <v>15</v>
      </c>
      <c r="D81" s="71">
        <v>1776</v>
      </c>
      <c r="E81" s="72">
        <v>9.93</v>
      </c>
      <c r="F81" s="70" t="s">
        <v>7</v>
      </c>
      <c r="G81" s="73" t="s">
        <v>36</v>
      </c>
    </row>
    <row r="82" spans="1:7" s="60" customFormat="1" ht="14.45" customHeight="1" x14ac:dyDescent="0.2">
      <c r="A82" s="68">
        <v>45085</v>
      </c>
      <c r="B82" s="69">
        <v>45085.408858565301</v>
      </c>
      <c r="C82" s="70" t="s">
        <v>15</v>
      </c>
      <c r="D82" s="71">
        <v>1529</v>
      </c>
      <c r="E82" s="72">
        <v>9.93</v>
      </c>
      <c r="F82" s="70" t="s">
        <v>7</v>
      </c>
      <c r="G82" s="73" t="s">
        <v>36</v>
      </c>
    </row>
    <row r="83" spans="1:7" s="60" customFormat="1" ht="14.45" customHeight="1" x14ac:dyDescent="0.2">
      <c r="A83" s="68">
        <v>45085</v>
      </c>
      <c r="B83" s="69">
        <v>45085.409649060697</v>
      </c>
      <c r="C83" s="70" t="s">
        <v>15</v>
      </c>
      <c r="D83" s="71">
        <v>1566</v>
      </c>
      <c r="E83" s="72">
        <v>9.93</v>
      </c>
      <c r="F83" s="70" t="s">
        <v>7</v>
      </c>
      <c r="G83" s="73" t="s">
        <v>36</v>
      </c>
    </row>
    <row r="84" spans="1:7" s="60" customFormat="1" ht="14.45" customHeight="1" x14ac:dyDescent="0.2">
      <c r="A84" s="68">
        <v>45085</v>
      </c>
      <c r="B84" s="69">
        <v>45085.410417893298</v>
      </c>
      <c r="C84" s="70" t="s">
        <v>15</v>
      </c>
      <c r="D84" s="71">
        <v>1804</v>
      </c>
      <c r="E84" s="72">
        <v>9.91</v>
      </c>
      <c r="F84" s="70" t="s">
        <v>7</v>
      </c>
      <c r="G84" s="73" t="s">
        <v>36</v>
      </c>
    </row>
    <row r="85" spans="1:7" s="60" customFormat="1" ht="14.45" customHeight="1" x14ac:dyDescent="0.2">
      <c r="A85" s="68">
        <v>45085</v>
      </c>
      <c r="B85" s="69">
        <v>45085.4116244615</v>
      </c>
      <c r="C85" s="70" t="s">
        <v>15</v>
      </c>
      <c r="D85" s="71">
        <v>4962</v>
      </c>
      <c r="E85" s="72">
        <v>9.9499999999999993</v>
      </c>
      <c r="F85" s="70" t="s">
        <v>7</v>
      </c>
      <c r="G85" s="73" t="s">
        <v>36</v>
      </c>
    </row>
    <row r="86" spans="1:7" s="60" customFormat="1" ht="14.45" customHeight="1" x14ac:dyDescent="0.2">
      <c r="A86" s="68">
        <v>45085</v>
      </c>
      <c r="B86" s="69">
        <v>45085.4125981502</v>
      </c>
      <c r="C86" s="70" t="s">
        <v>15</v>
      </c>
      <c r="D86" s="71">
        <v>3136</v>
      </c>
      <c r="E86" s="72">
        <v>9.94</v>
      </c>
      <c r="F86" s="70" t="s">
        <v>7</v>
      </c>
      <c r="G86" s="73" t="s">
        <v>36</v>
      </c>
    </row>
    <row r="87" spans="1:7" s="60" customFormat="1" ht="14.45" customHeight="1" x14ac:dyDescent="0.2">
      <c r="A87" s="68">
        <v>45085</v>
      </c>
      <c r="B87" s="69">
        <v>45085.413006581999</v>
      </c>
      <c r="C87" s="70" t="s">
        <v>15</v>
      </c>
      <c r="D87" s="71">
        <v>1475</v>
      </c>
      <c r="E87" s="72">
        <v>9.9600000000000009</v>
      </c>
      <c r="F87" s="70" t="s">
        <v>7</v>
      </c>
      <c r="G87" s="73" t="s">
        <v>36</v>
      </c>
    </row>
    <row r="88" spans="1:7" s="60" customFormat="1" ht="14.45" customHeight="1" x14ac:dyDescent="0.2">
      <c r="A88" s="68">
        <v>45085</v>
      </c>
      <c r="B88" s="69">
        <v>45085.413599473097</v>
      </c>
      <c r="C88" s="70" t="s">
        <v>15</v>
      </c>
      <c r="D88" s="71">
        <v>1522</v>
      </c>
      <c r="E88" s="72">
        <v>9.94</v>
      </c>
      <c r="F88" s="70" t="s">
        <v>7</v>
      </c>
      <c r="G88" s="73" t="s">
        <v>36</v>
      </c>
    </row>
    <row r="89" spans="1:7" s="60" customFormat="1" ht="14.45" customHeight="1" x14ac:dyDescent="0.2">
      <c r="A89" s="68">
        <v>45085</v>
      </c>
      <c r="B89" s="69">
        <v>45085.414683569601</v>
      </c>
      <c r="C89" s="70" t="s">
        <v>15</v>
      </c>
      <c r="D89" s="71">
        <v>1642</v>
      </c>
      <c r="E89" s="72">
        <v>9.94</v>
      </c>
      <c r="F89" s="70" t="s">
        <v>7</v>
      </c>
      <c r="G89" s="73" t="s">
        <v>36</v>
      </c>
    </row>
    <row r="90" spans="1:7" s="60" customFormat="1" ht="14.45" customHeight="1" x14ac:dyDescent="0.2">
      <c r="A90" s="68">
        <v>45085</v>
      </c>
      <c r="B90" s="69">
        <v>45085.415413938899</v>
      </c>
      <c r="C90" s="70" t="s">
        <v>15</v>
      </c>
      <c r="D90" s="71">
        <v>1493</v>
      </c>
      <c r="E90" s="72">
        <v>9.93</v>
      </c>
      <c r="F90" s="70" t="s">
        <v>7</v>
      </c>
      <c r="G90" s="73" t="s">
        <v>36</v>
      </c>
    </row>
    <row r="91" spans="1:7" s="60" customFormat="1" ht="14.45" customHeight="1" x14ac:dyDescent="0.2">
      <c r="A91" s="68">
        <v>45085</v>
      </c>
      <c r="B91" s="69">
        <v>45085.417356086502</v>
      </c>
      <c r="C91" s="70" t="s">
        <v>15</v>
      </c>
      <c r="D91" s="71">
        <v>1684</v>
      </c>
      <c r="E91" s="72">
        <v>9.94</v>
      </c>
      <c r="F91" s="70" t="s">
        <v>7</v>
      </c>
      <c r="G91" s="73" t="s">
        <v>36</v>
      </c>
    </row>
    <row r="92" spans="1:7" s="60" customFormat="1" ht="14.45" customHeight="1" x14ac:dyDescent="0.2">
      <c r="A92" s="68">
        <v>45085</v>
      </c>
      <c r="B92" s="69">
        <v>45085.4173560868</v>
      </c>
      <c r="C92" s="70" t="s">
        <v>15</v>
      </c>
      <c r="D92" s="71">
        <v>1903</v>
      </c>
      <c r="E92" s="72">
        <v>9.94</v>
      </c>
      <c r="F92" s="70" t="s">
        <v>7</v>
      </c>
      <c r="G92" s="73" t="s">
        <v>36</v>
      </c>
    </row>
    <row r="93" spans="1:7" s="60" customFormat="1" ht="14.45" customHeight="1" x14ac:dyDescent="0.2">
      <c r="A93" s="68">
        <v>45085</v>
      </c>
      <c r="B93" s="69">
        <v>45085.417356165199</v>
      </c>
      <c r="C93" s="70" t="s">
        <v>15</v>
      </c>
      <c r="D93" s="71">
        <v>1473</v>
      </c>
      <c r="E93" s="72">
        <v>9.94</v>
      </c>
      <c r="F93" s="70" t="s">
        <v>7</v>
      </c>
      <c r="G93" s="73" t="s">
        <v>36</v>
      </c>
    </row>
    <row r="94" spans="1:7" s="60" customFormat="1" ht="14.45" customHeight="1" x14ac:dyDescent="0.2">
      <c r="A94" s="68">
        <v>45085</v>
      </c>
      <c r="B94" s="69">
        <v>45085.417356165701</v>
      </c>
      <c r="C94" s="70" t="s">
        <v>15</v>
      </c>
      <c r="D94" s="71">
        <v>310</v>
      </c>
      <c r="E94" s="72">
        <v>9.94</v>
      </c>
      <c r="F94" s="70" t="s">
        <v>7</v>
      </c>
      <c r="G94" s="73" t="s">
        <v>36</v>
      </c>
    </row>
    <row r="95" spans="1:7" s="60" customFormat="1" ht="14.45" customHeight="1" x14ac:dyDescent="0.2">
      <c r="A95" s="68">
        <v>45085</v>
      </c>
      <c r="B95" s="69">
        <v>45085.417357671497</v>
      </c>
      <c r="C95" s="70" t="s">
        <v>15</v>
      </c>
      <c r="D95" s="71">
        <v>1783</v>
      </c>
      <c r="E95" s="72">
        <v>9.94</v>
      </c>
      <c r="F95" s="70" t="s">
        <v>7</v>
      </c>
      <c r="G95" s="73" t="s">
        <v>36</v>
      </c>
    </row>
    <row r="96" spans="1:7" s="60" customFormat="1" ht="14.45" customHeight="1" x14ac:dyDescent="0.2">
      <c r="A96" s="68">
        <v>45085</v>
      </c>
      <c r="B96" s="69">
        <v>45085.419363489702</v>
      </c>
      <c r="C96" s="70" t="s">
        <v>15</v>
      </c>
      <c r="D96" s="71">
        <v>1464</v>
      </c>
      <c r="E96" s="72">
        <v>9.92</v>
      </c>
      <c r="F96" s="70" t="s">
        <v>7</v>
      </c>
      <c r="G96" s="73" t="s">
        <v>36</v>
      </c>
    </row>
    <row r="97" spans="1:7" s="60" customFormat="1" ht="14.45" customHeight="1" x14ac:dyDescent="0.2">
      <c r="A97" s="68">
        <v>45085</v>
      </c>
      <c r="B97" s="69">
        <v>45085.4193635712</v>
      </c>
      <c r="C97" s="70" t="s">
        <v>15</v>
      </c>
      <c r="D97" s="71">
        <v>1427</v>
      </c>
      <c r="E97" s="72">
        <v>9.92</v>
      </c>
      <c r="F97" s="70" t="s">
        <v>7</v>
      </c>
      <c r="G97" s="73" t="s">
        <v>36</v>
      </c>
    </row>
    <row r="98" spans="1:7" s="60" customFormat="1" ht="14.45" customHeight="1" x14ac:dyDescent="0.2">
      <c r="A98" s="68">
        <v>45085</v>
      </c>
      <c r="B98" s="69">
        <v>45085.419363645597</v>
      </c>
      <c r="C98" s="70" t="s">
        <v>15</v>
      </c>
      <c r="D98" s="71">
        <v>1587</v>
      </c>
      <c r="E98" s="72">
        <v>9.92</v>
      </c>
      <c r="F98" s="70" t="s">
        <v>7</v>
      </c>
      <c r="G98" s="73" t="s">
        <v>36</v>
      </c>
    </row>
    <row r="99" spans="1:7" s="60" customFormat="1" ht="14.45" customHeight="1" x14ac:dyDescent="0.2">
      <c r="A99" s="68">
        <v>45085</v>
      </c>
      <c r="B99" s="69">
        <v>45085.421547346501</v>
      </c>
      <c r="C99" s="70" t="s">
        <v>15</v>
      </c>
      <c r="D99" s="71">
        <v>1595</v>
      </c>
      <c r="E99" s="72">
        <v>9.92</v>
      </c>
      <c r="F99" s="70" t="s">
        <v>7</v>
      </c>
      <c r="G99" s="73" t="s">
        <v>36</v>
      </c>
    </row>
    <row r="100" spans="1:7" s="60" customFormat="1" ht="14.45" customHeight="1" x14ac:dyDescent="0.2">
      <c r="A100" s="68">
        <v>45085</v>
      </c>
      <c r="B100" s="69">
        <v>45085.421557168003</v>
      </c>
      <c r="C100" s="70" t="s">
        <v>15</v>
      </c>
      <c r="D100" s="71">
        <v>1820</v>
      </c>
      <c r="E100" s="72">
        <v>9.92</v>
      </c>
      <c r="F100" s="70" t="s">
        <v>7</v>
      </c>
      <c r="G100" s="73" t="s">
        <v>36</v>
      </c>
    </row>
    <row r="101" spans="1:7" s="60" customFormat="1" ht="14.45" customHeight="1" x14ac:dyDescent="0.2">
      <c r="A101" s="68">
        <v>45085</v>
      </c>
      <c r="B101" s="69">
        <v>45085.421557168302</v>
      </c>
      <c r="C101" s="70" t="s">
        <v>15</v>
      </c>
      <c r="D101" s="71">
        <v>1294</v>
      </c>
      <c r="E101" s="72">
        <v>9.92</v>
      </c>
      <c r="F101" s="70" t="s">
        <v>7</v>
      </c>
      <c r="G101" s="73" t="s">
        <v>36</v>
      </c>
    </row>
    <row r="102" spans="1:7" s="60" customFormat="1" ht="14.45" customHeight="1" x14ac:dyDescent="0.2">
      <c r="A102" s="68">
        <v>45085</v>
      </c>
      <c r="B102" s="69">
        <v>45085.421557229798</v>
      </c>
      <c r="C102" s="70" t="s">
        <v>15</v>
      </c>
      <c r="D102" s="71">
        <v>513</v>
      </c>
      <c r="E102" s="72">
        <v>9.91</v>
      </c>
      <c r="F102" s="70" t="s">
        <v>7</v>
      </c>
      <c r="G102" s="73" t="s">
        <v>36</v>
      </c>
    </row>
    <row r="103" spans="1:7" s="60" customFormat="1" ht="14.45" customHeight="1" x14ac:dyDescent="0.2">
      <c r="A103" s="68">
        <v>45085</v>
      </c>
      <c r="B103" s="69">
        <v>45085.421557234004</v>
      </c>
      <c r="C103" s="70" t="s">
        <v>15</v>
      </c>
      <c r="D103" s="71">
        <v>1058</v>
      </c>
      <c r="E103" s="72">
        <v>9.91</v>
      </c>
      <c r="F103" s="70" t="s">
        <v>7</v>
      </c>
      <c r="G103" s="73" t="s">
        <v>36</v>
      </c>
    </row>
    <row r="104" spans="1:7" s="60" customFormat="1" ht="14.45" customHeight="1" x14ac:dyDescent="0.2">
      <c r="A104" s="68">
        <v>45085</v>
      </c>
      <c r="B104" s="69">
        <v>45085.421846943696</v>
      </c>
      <c r="C104" s="70" t="s">
        <v>15</v>
      </c>
      <c r="D104" s="71">
        <v>1723</v>
      </c>
      <c r="E104" s="72">
        <v>9.91</v>
      </c>
      <c r="F104" s="70" t="s">
        <v>7</v>
      </c>
      <c r="G104" s="73" t="s">
        <v>36</v>
      </c>
    </row>
    <row r="105" spans="1:7" s="60" customFormat="1" ht="14.45" customHeight="1" x14ac:dyDescent="0.2">
      <c r="A105" s="68">
        <v>45085</v>
      </c>
      <c r="B105" s="69">
        <v>45085.422179574198</v>
      </c>
      <c r="C105" s="70" t="s">
        <v>15</v>
      </c>
      <c r="D105" s="71">
        <v>1578</v>
      </c>
      <c r="E105" s="72">
        <v>9.9</v>
      </c>
      <c r="F105" s="70" t="s">
        <v>7</v>
      </c>
      <c r="G105" s="73" t="s">
        <v>36</v>
      </c>
    </row>
    <row r="106" spans="1:7" s="60" customFormat="1" ht="14.45" customHeight="1" x14ac:dyDescent="0.2">
      <c r="A106" s="68">
        <v>45085</v>
      </c>
      <c r="B106" s="69">
        <v>45085.423370666103</v>
      </c>
      <c r="C106" s="70" t="s">
        <v>15</v>
      </c>
      <c r="D106" s="71">
        <v>1488</v>
      </c>
      <c r="E106" s="72">
        <v>9.92</v>
      </c>
      <c r="F106" s="70" t="s">
        <v>7</v>
      </c>
      <c r="G106" s="73" t="s">
        <v>36</v>
      </c>
    </row>
    <row r="107" spans="1:7" s="60" customFormat="1" ht="14.45" customHeight="1" x14ac:dyDescent="0.2">
      <c r="A107" s="68">
        <v>45085</v>
      </c>
      <c r="B107" s="69">
        <v>45085.4239030397</v>
      </c>
      <c r="C107" s="70" t="s">
        <v>15</v>
      </c>
      <c r="D107" s="71">
        <v>2148</v>
      </c>
      <c r="E107" s="72">
        <v>9.9</v>
      </c>
      <c r="F107" s="70" t="s">
        <v>7</v>
      </c>
      <c r="G107" s="73" t="s">
        <v>36</v>
      </c>
    </row>
    <row r="108" spans="1:7" s="60" customFormat="1" ht="14.45" customHeight="1" x14ac:dyDescent="0.2">
      <c r="A108" s="68">
        <v>45085</v>
      </c>
      <c r="B108" s="69">
        <v>45085.425168275899</v>
      </c>
      <c r="C108" s="70" t="s">
        <v>15</v>
      </c>
      <c r="D108" s="71">
        <v>683</v>
      </c>
      <c r="E108" s="72">
        <v>9.9</v>
      </c>
      <c r="F108" s="70" t="s">
        <v>7</v>
      </c>
      <c r="G108" s="73" t="s">
        <v>36</v>
      </c>
    </row>
    <row r="109" spans="1:7" s="60" customFormat="1" ht="14.45" customHeight="1" x14ac:dyDescent="0.2">
      <c r="A109" s="68">
        <v>45085</v>
      </c>
      <c r="B109" s="69">
        <v>45085.425168276503</v>
      </c>
      <c r="C109" s="70" t="s">
        <v>15</v>
      </c>
      <c r="D109" s="71">
        <v>2739</v>
      </c>
      <c r="E109" s="72">
        <v>9.9</v>
      </c>
      <c r="F109" s="70" t="s">
        <v>7</v>
      </c>
      <c r="G109" s="73" t="s">
        <v>36</v>
      </c>
    </row>
    <row r="110" spans="1:7" s="60" customFormat="1" ht="14.45" customHeight="1" x14ac:dyDescent="0.2">
      <c r="A110" s="68">
        <v>45085</v>
      </c>
      <c r="B110" s="69">
        <v>45085.428038159</v>
      </c>
      <c r="C110" s="70" t="s">
        <v>15</v>
      </c>
      <c r="D110" s="71">
        <v>1800</v>
      </c>
      <c r="E110" s="72">
        <v>9.92</v>
      </c>
      <c r="F110" s="70" t="s">
        <v>7</v>
      </c>
      <c r="G110" s="73" t="s">
        <v>36</v>
      </c>
    </row>
    <row r="111" spans="1:7" s="60" customFormat="1" ht="14.45" customHeight="1" x14ac:dyDescent="0.2">
      <c r="A111" s="68">
        <v>45085</v>
      </c>
      <c r="B111" s="69">
        <v>45085.4292037876</v>
      </c>
      <c r="C111" s="70" t="s">
        <v>15</v>
      </c>
      <c r="D111" s="71">
        <v>990</v>
      </c>
      <c r="E111" s="72">
        <v>9.93</v>
      </c>
      <c r="F111" s="70" t="s">
        <v>7</v>
      </c>
      <c r="G111" s="73" t="s">
        <v>36</v>
      </c>
    </row>
    <row r="112" spans="1:7" s="60" customFormat="1" ht="14.45" customHeight="1" x14ac:dyDescent="0.2">
      <c r="A112" s="68">
        <v>45085</v>
      </c>
      <c r="B112" s="69">
        <v>45085.429203788699</v>
      </c>
      <c r="C112" s="70" t="s">
        <v>15</v>
      </c>
      <c r="D112" s="71">
        <v>239</v>
      </c>
      <c r="E112" s="72">
        <v>9.93</v>
      </c>
      <c r="F112" s="70" t="s">
        <v>7</v>
      </c>
      <c r="G112" s="73" t="s">
        <v>36</v>
      </c>
    </row>
    <row r="113" spans="1:7" s="60" customFormat="1" ht="14.45" customHeight="1" x14ac:dyDescent="0.2">
      <c r="A113" s="68">
        <v>45085</v>
      </c>
      <c r="B113" s="69">
        <v>45085.429203789099</v>
      </c>
      <c r="C113" s="70" t="s">
        <v>15</v>
      </c>
      <c r="D113" s="71">
        <v>990</v>
      </c>
      <c r="E113" s="72">
        <v>9.93</v>
      </c>
      <c r="F113" s="70" t="s">
        <v>7</v>
      </c>
      <c r="G113" s="73" t="s">
        <v>36</v>
      </c>
    </row>
    <row r="114" spans="1:7" s="60" customFormat="1" ht="14.45" customHeight="1" x14ac:dyDescent="0.2">
      <c r="A114" s="68">
        <v>45085</v>
      </c>
      <c r="B114" s="69">
        <v>45085.429203811502</v>
      </c>
      <c r="C114" s="70" t="s">
        <v>15</v>
      </c>
      <c r="D114" s="71">
        <v>751</v>
      </c>
      <c r="E114" s="72">
        <v>9.93</v>
      </c>
      <c r="F114" s="70" t="s">
        <v>7</v>
      </c>
      <c r="G114" s="73" t="s">
        <v>36</v>
      </c>
    </row>
    <row r="115" spans="1:7" s="60" customFormat="1" ht="14.45" customHeight="1" x14ac:dyDescent="0.2">
      <c r="A115" s="68">
        <v>45085</v>
      </c>
      <c r="B115" s="69">
        <v>45085.429203812302</v>
      </c>
      <c r="C115" s="70" t="s">
        <v>15</v>
      </c>
      <c r="D115" s="71">
        <v>147</v>
      </c>
      <c r="E115" s="72">
        <v>9.93</v>
      </c>
      <c r="F115" s="70" t="s">
        <v>7</v>
      </c>
      <c r="G115" s="73" t="s">
        <v>36</v>
      </c>
    </row>
    <row r="116" spans="1:7" s="60" customFormat="1" ht="14.45" customHeight="1" x14ac:dyDescent="0.2">
      <c r="A116" s="68">
        <v>45085</v>
      </c>
      <c r="B116" s="69">
        <v>45085.430215159002</v>
      </c>
      <c r="C116" s="70" t="s">
        <v>15</v>
      </c>
      <c r="D116" s="71">
        <v>2447</v>
      </c>
      <c r="E116" s="72">
        <v>9.92</v>
      </c>
      <c r="F116" s="70" t="s">
        <v>7</v>
      </c>
      <c r="G116" s="73" t="s">
        <v>36</v>
      </c>
    </row>
    <row r="117" spans="1:7" s="60" customFormat="1" ht="14.45" customHeight="1" x14ac:dyDescent="0.2">
      <c r="A117" s="68">
        <v>45085</v>
      </c>
      <c r="B117" s="69">
        <v>45085.430215238397</v>
      </c>
      <c r="C117" s="70" t="s">
        <v>15</v>
      </c>
      <c r="D117" s="71">
        <v>6019</v>
      </c>
      <c r="E117" s="72">
        <v>9.92</v>
      </c>
      <c r="F117" s="70" t="s">
        <v>7</v>
      </c>
      <c r="G117" s="73" t="s">
        <v>36</v>
      </c>
    </row>
    <row r="118" spans="1:7" s="60" customFormat="1" ht="14.45" customHeight="1" x14ac:dyDescent="0.2">
      <c r="A118" s="68">
        <v>45085</v>
      </c>
      <c r="B118" s="69">
        <v>45085.432226298202</v>
      </c>
      <c r="C118" s="70" t="s">
        <v>15</v>
      </c>
      <c r="D118" s="71">
        <v>1103</v>
      </c>
      <c r="E118" s="72">
        <v>9.92</v>
      </c>
      <c r="F118" s="70" t="s">
        <v>7</v>
      </c>
      <c r="G118" s="73" t="s">
        <v>36</v>
      </c>
    </row>
    <row r="119" spans="1:7" s="60" customFormat="1" ht="14.45" customHeight="1" x14ac:dyDescent="0.2">
      <c r="A119" s="68">
        <v>45085</v>
      </c>
      <c r="B119" s="69">
        <v>45085.435365390003</v>
      </c>
      <c r="C119" s="70" t="s">
        <v>15</v>
      </c>
      <c r="D119" s="71">
        <v>1471</v>
      </c>
      <c r="E119" s="72">
        <v>9.94</v>
      </c>
      <c r="F119" s="70" t="s">
        <v>7</v>
      </c>
      <c r="G119" s="73" t="s">
        <v>36</v>
      </c>
    </row>
    <row r="120" spans="1:7" s="60" customFormat="1" ht="14.45" customHeight="1" x14ac:dyDescent="0.2">
      <c r="A120" s="68">
        <v>45085</v>
      </c>
      <c r="B120" s="69">
        <v>45085.435400979899</v>
      </c>
      <c r="C120" s="70" t="s">
        <v>15</v>
      </c>
      <c r="D120" s="71">
        <v>1899</v>
      </c>
      <c r="E120" s="72">
        <v>9.94</v>
      </c>
      <c r="F120" s="70" t="s">
        <v>7</v>
      </c>
      <c r="G120" s="73" t="s">
        <v>36</v>
      </c>
    </row>
    <row r="121" spans="1:7" s="60" customFormat="1" ht="14.45" customHeight="1" x14ac:dyDescent="0.2">
      <c r="A121" s="68">
        <v>45085</v>
      </c>
      <c r="B121" s="69">
        <v>45085.435400980299</v>
      </c>
      <c r="C121" s="70" t="s">
        <v>15</v>
      </c>
      <c r="D121" s="71">
        <v>1171</v>
      </c>
      <c r="E121" s="72">
        <v>9.94</v>
      </c>
      <c r="F121" s="70" t="s">
        <v>7</v>
      </c>
      <c r="G121" s="73" t="s">
        <v>36</v>
      </c>
    </row>
    <row r="122" spans="1:7" s="60" customFormat="1" ht="14.45" customHeight="1" x14ac:dyDescent="0.2">
      <c r="A122" s="68">
        <v>45085</v>
      </c>
      <c r="B122" s="69">
        <v>45085.436975238801</v>
      </c>
      <c r="C122" s="70" t="s">
        <v>15</v>
      </c>
      <c r="D122" s="71">
        <v>1500</v>
      </c>
      <c r="E122" s="72">
        <v>9.9499999999999993</v>
      </c>
      <c r="F122" s="70" t="s">
        <v>7</v>
      </c>
      <c r="G122" s="73" t="s">
        <v>36</v>
      </c>
    </row>
    <row r="123" spans="1:7" s="60" customFormat="1" ht="14.45" customHeight="1" x14ac:dyDescent="0.2">
      <c r="A123" s="68">
        <v>45085</v>
      </c>
      <c r="B123" s="69">
        <v>45085.436975239398</v>
      </c>
      <c r="C123" s="70" t="s">
        <v>15</v>
      </c>
      <c r="D123" s="71">
        <v>1394</v>
      </c>
      <c r="E123" s="72">
        <v>9.9499999999999993</v>
      </c>
      <c r="F123" s="70" t="s">
        <v>7</v>
      </c>
      <c r="G123" s="73" t="s">
        <v>36</v>
      </c>
    </row>
    <row r="124" spans="1:7" s="60" customFormat="1" ht="14.45" customHeight="1" x14ac:dyDescent="0.2">
      <c r="A124" s="68">
        <v>45085</v>
      </c>
      <c r="B124" s="69">
        <v>45085.436982065003</v>
      </c>
      <c r="C124" s="70" t="s">
        <v>15</v>
      </c>
      <c r="D124" s="71">
        <v>2893</v>
      </c>
      <c r="E124" s="72">
        <v>9.94</v>
      </c>
      <c r="F124" s="70" t="s">
        <v>7</v>
      </c>
      <c r="G124" s="73" t="s">
        <v>36</v>
      </c>
    </row>
    <row r="125" spans="1:7" s="60" customFormat="1" ht="14.45" customHeight="1" x14ac:dyDescent="0.2">
      <c r="A125" s="68">
        <v>45085</v>
      </c>
      <c r="B125" s="69">
        <v>45085.438928750198</v>
      </c>
      <c r="C125" s="70" t="s">
        <v>15</v>
      </c>
      <c r="D125" s="71">
        <v>2861</v>
      </c>
      <c r="E125" s="72">
        <v>9.9499999999999993</v>
      </c>
      <c r="F125" s="70" t="s">
        <v>7</v>
      </c>
      <c r="G125" s="73" t="s">
        <v>36</v>
      </c>
    </row>
    <row r="126" spans="1:7" s="60" customFormat="1" ht="14.45" customHeight="1" x14ac:dyDescent="0.2">
      <c r="A126" s="68">
        <v>45085</v>
      </c>
      <c r="B126" s="69">
        <v>45085.4389288292</v>
      </c>
      <c r="C126" s="70" t="s">
        <v>15</v>
      </c>
      <c r="D126" s="71">
        <v>4023</v>
      </c>
      <c r="E126" s="72">
        <v>9.94</v>
      </c>
      <c r="F126" s="70" t="s">
        <v>7</v>
      </c>
      <c r="G126" s="73" t="s">
        <v>36</v>
      </c>
    </row>
    <row r="127" spans="1:7" s="60" customFormat="1" ht="14.45" customHeight="1" x14ac:dyDescent="0.2">
      <c r="A127" s="68">
        <v>45085</v>
      </c>
      <c r="B127" s="69">
        <v>45085.438928829601</v>
      </c>
      <c r="C127" s="70" t="s">
        <v>15</v>
      </c>
      <c r="D127" s="71">
        <v>1900</v>
      </c>
      <c r="E127" s="72">
        <v>9.94</v>
      </c>
      <c r="F127" s="70" t="s">
        <v>7</v>
      </c>
      <c r="G127" s="73" t="s">
        <v>36</v>
      </c>
    </row>
    <row r="128" spans="1:7" s="60" customFormat="1" ht="14.45" customHeight="1" x14ac:dyDescent="0.2">
      <c r="A128" s="68">
        <v>45085</v>
      </c>
      <c r="B128" s="69">
        <v>45085.438928831398</v>
      </c>
      <c r="C128" s="70" t="s">
        <v>15</v>
      </c>
      <c r="D128" s="71">
        <v>811</v>
      </c>
      <c r="E128" s="72">
        <v>9.94</v>
      </c>
      <c r="F128" s="70" t="s">
        <v>7</v>
      </c>
      <c r="G128" s="73" t="s">
        <v>36</v>
      </c>
    </row>
    <row r="129" spans="1:7" s="60" customFormat="1" ht="14.45" customHeight="1" x14ac:dyDescent="0.2">
      <c r="A129" s="68">
        <v>45085</v>
      </c>
      <c r="B129" s="69">
        <v>45085.4389288319</v>
      </c>
      <c r="C129" s="70" t="s">
        <v>15</v>
      </c>
      <c r="D129" s="71">
        <v>11</v>
      </c>
      <c r="E129" s="72">
        <v>9.94</v>
      </c>
      <c r="F129" s="70" t="s">
        <v>7</v>
      </c>
      <c r="G129" s="73" t="s">
        <v>36</v>
      </c>
    </row>
    <row r="130" spans="1:7" s="60" customFormat="1" ht="14.45" customHeight="1" x14ac:dyDescent="0.2">
      <c r="A130" s="68">
        <v>45085</v>
      </c>
      <c r="B130" s="69">
        <v>45085.438929618198</v>
      </c>
      <c r="C130" s="70" t="s">
        <v>15</v>
      </c>
      <c r="D130" s="71">
        <v>1557</v>
      </c>
      <c r="E130" s="72">
        <v>9.94</v>
      </c>
      <c r="F130" s="70" t="s">
        <v>7</v>
      </c>
      <c r="G130" s="73" t="s">
        <v>36</v>
      </c>
    </row>
    <row r="131" spans="1:7" s="60" customFormat="1" ht="14.45" customHeight="1" x14ac:dyDescent="0.2">
      <c r="A131" s="68">
        <v>45085</v>
      </c>
      <c r="B131" s="69">
        <v>45085.4389296187</v>
      </c>
      <c r="C131" s="70" t="s">
        <v>15</v>
      </c>
      <c r="D131" s="71">
        <v>1686</v>
      </c>
      <c r="E131" s="72">
        <v>9.94</v>
      </c>
      <c r="F131" s="70" t="s">
        <v>7</v>
      </c>
      <c r="G131" s="73" t="s">
        <v>36</v>
      </c>
    </row>
    <row r="132" spans="1:7" s="60" customFormat="1" ht="14.45" customHeight="1" x14ac:dyDescent="0.2">
      <c r="A132" s="68">
        <v>45085</v>
      </c>
      <c r="B132" s="69">
        <v>45085.442056126398</v>
      </c>
      <c r="C132" s="70" t="s">
        <v>15</v>
      </c>
      <c r="D132" s="71">
        <v>1014</v>
      </c>
      <c r="E132" s="72">
        <v>9.9499999999999993</v>
      </c>
      <c r="F132" s="70" t="s">
        <v>7</v>
      </c>
      <c r="G132" s="73" t="s">
        <v>36</v>
      </c>
    </row>
    <row r="133" spans="1:7" s="60" customFormat="1" ht="14.45" customHeight="1" x14ac:dyDescent="0.2">
      <c r="A133" s="68">
        <v>45085</v>
      </c>
      <c r="B133" s="69">
        <v>45085.442056127002</v>
      </c>
      <c r="C133" s="70" t="s">
        <v>15</v>
      </c>
      <c r="D133" s="71">
        <v>1553</v>
      </c>
      <c r="E133" s="72">
        <v>9.9499999999999993</v>
      </c>
      <c r="F133" s="70" t="s">
        <v>7</v>
      </c>
      <c r="G133" s="73" t="s">
        <v>36</v>
      </c>
    </row>
    <row r="134" spans="1:7" s="60" customFormat="1" ht="14.45" customHeight="1" x14ac:dyDescent="0.2">
      <c r="A134" s="68">
        <v>45085</v>
      </c>
      <c r="B134" s="69">
        <v>45085.442056127198</v>
      </c>
      <c r="C134" s="70" t="s">
        <v>15</v>
      </c>
      <c r="D134" s="71">
        <v>2352</v>
      </c>
      <c r="E134" s="72">
        <v>9.9499999999999993</v>
      </c>
      <c r="F134" s="70" t="s">
        <v>7</v>
      </c>
      <c r="G134" s="73" t="s">
        <v>36</v>
      </c>
    </row>
    <row r="135" spans="1:7" s="60" customFormat="1" ht="14.45" customHeight="1" x14ac:dyDescent="0.2">
      <c r="A135" s="68">
        <v>45085</v>
      </c>
      <c r="B135" s="69">
        <v>45085.442056127598</v>
      </c>
      <c r="C135" s="70" t="s">
        <v>15</v>
      </c>
      <c r="D135" s="71">
        <v>1271</v>
      </c>
      <c r="E135" s="72">
        <v>9.9499999999999993</v>
      </c>
      <c r="F135" s="70" t="s">
        <v>7</v>
      </c>
      <c r="G135" s="73" t="s">
        <v>36</v>
      </c>
    </row>
    <row r="136" spans="1:7" s="60" customFormat="1" ht="14.45" customHeight="1" x14ac:dyDescent="0.2">
      <c r="A136" s="68">
        <v>45085</v>
      </c>
      <c r="B136" s="69">
        <v>45085.445506115298</v>
      </c>
      <c r="C136" s="70" t="s">
        <v>15</v>
      </c>
      <c r="D136" s="71">
        <v>6150</v>
      </c>
      <c r="E136" s="72">
        <v>9.9600000000000009</v>
      </c>
      <c r="F136" s="70" t="s">
        <v>7</v>
      </c>
      <c r="G136" s="73" t="s">
        <v>36</v>
      </c>
    </row>
    <row r="137" spans="1:7" s="60" customFormat="1" ht="14.45" customHeight="1" x14ac:dyDescent="0.2">
      <c r="A137" s="68">
        <v>45085</v>
      </c>
      <c r="B137" s="69">
        <v>45085.448420487402</v>
      </c>
      <c r="C137" s="70" t="s">
        <v>15</v>
      </c>
      <c r="D137" s="71">
        <v>7803</v>
      </c>
      <c r="E137" s="72">
        <v>9.9499999999999993</v>
      </c>
      <c r="F137" s="70" t="s">
        <v>7</v>
      </c>
      <c r="G137" s="73" t="s">
        <v>36</v>
      </c>
    </row>
    <row r="138" spans="1:7" s="60" customFormat="1" ht="14.45" customHeight="1" x14ac:dyDescent="0.2">
      <c r="A138" s="68">
        <v>45085</v>
      </c>
      <c r="B138" s="69">
        <v>45085.448420487803</v>
      </c>
      <c r="C138" s="70" t="s">
        <v>15</v>
      </c>
      <c r="D138" s="71">
        <v>2032</v>
      </c>
      <c r="E138" s="72">
        <v>9.9499999999999993</v>
      </c>
      <c r="F138" s="70" t="s">
        <v>7</v>
      </c>
      <c r="G138" s="73" t="s">
        <v>36</v>
      </c>
    </row>
    <row r="139" spans="1:7" s="60" customFormat="1" ht="14.45" customHeight="1" x14ac:dyDescent="0.2">
      <c r="A139" s="68">
        <v>45085</v>
      </c>
      <c r="B139" s="69">
        <v>45085.453015296298</v>
      </c>
      <c r="C139" s="70" t="s">
        <v>15</v>
      </c>
      <c r="D139" s="71">
        <v>4169</v>
      </c>
      <c r="E139" s="72">
        <v>9.92</v>
      </c>
      <c r="F139" s="70" t="s">
        <v>7</v>
      </c>
      <c r="G139" s="73" t="s">
        <v>36</v>
      </c>
    </row>
    <row r="140" spans="1:7" s="60" customFormat="1" ht="14.45" customHeight="1" x14ac:dyDescent="0.2">
      <c r="A140" s="68">
        <v>45085</v>
      </c>
      <c r="B140" s="69">
        <v>45085.455435065604</v>
      </c>
      <c r="C140" s="70" t="s">
        <v>15</v>
      </c>
      <c r="D140" s="71">
        <v>1108</v>
      </c>
      <c r="E140" s="72">
        <v>9.94</v>
      </c>
      <c r="F140" s="70" t="s">
        <v>7</v>
      </c>
      <c r="G140" s="73" t="s">
        <v>36</v>
      </c>
    </row>
    <row r="141" spans="1:7" s="60" customFormat="1" ht="14.45" customHeight="1" x14ac:dyDescent="0.2">
      <c r="A141" s="68">
        <v>45085</v>
      </c>
      <c r="B141" s="69">
        <v>45085.4554350662</v>
      </c>
      <c r="C141" s="70" t="s">
        <v>15</v>
      </c>
      <c r="D141" s="71">
        <v>2793</v>
      </c>
      <c r="E141" s="72">
        <v>9.94</v>
      </c>
      <c r="F141" s="70" t="s">
        <v>7</v>
      </c>
      <c r="G141" s="73" t="s">
        <v>36</v>
      </c>
    </row>
    <row r="142" spans="1:7" s="60" customFormat="1" ht="14.45" customHeight="1" x14ac:dyDescent="0.2">
      <c r="A142" s="68">
        <v>45085</v>
      </c>
      <c r="B142" s="69">
        <v>45085.456136617999</v>
      </c>
      <c r="C142" s="70" t="s">
        <v>15</v>
      </c>
      <c r="D142" s="71">
        <v>7155</v>
      </c>
      <c r="E142" s="72">
        <v>9.94</v>
      </c>
      <c r="F142" s="70" t="s">
        <v>7</v>
      </c>
      <c r="G142" s="73" t="s">
        <v>36</v>
      </c>
    </row>
    <row r="143" spans="1:7" s="60" customFormat="1" ht="14.45" customHeight="1" x14ac:dyDescent="0.2">
      <c r="A143" s="68">
        <v>45085</v>
      </c>
      <c r="B143" s="69">
        <v>45085.4584553159</v>
      </c>
      <c r="C143" s="70" t="s">
        <v>15</v>
      </c>
      <c r="D143" s="71">
        <v>7942</v>
      </c>
      <c r="E143" s="72">
        <v>9.94</v>
      </c>
      <c r="F143" s="70" t="s">
        <v>7</v>
      </c>
      <c r="G143" s="73" t="s">
        <v>36</v>
      </c>
    </row>
    <row r="144" spans="1:7" s="60" customFormat="1" ht="14.45" customHeight="1" x14ac:dyDescent="0.2">
      <c r="A144" s="68">
        <v>45085</v>
      </c>
      <c r="B144" s="69">
        <v>45085.4637491592</v>
      </c>
      <c r="C144" s="70" t="s">
        <v>15</v>
      </c>
      <c r="D144" s="71">
        <v>3206</v>
      </c>
      <c r="E144" s="72">
        <v>9.93</v>
      </c>
      <c r="F144" s="70" t="s">
        <v>7</v>
      </c>
      <c r="G144" s="73" t="s">
        <v>36</v>
      </c>
    </row>
    <row r="145" spans="1:7" s="60" customFormat="1" ht="14.45" customHeight="1" x14ac:dyDescent="0.2">
      <c r="A145" s="68">
        <v>45085</v>
      </c>
      <c r="B145" s="69">
        <v>45085.465471524403</v>
      </c>
      <c r="C145" s="70" t="s">
        <v>15</v>
      </c>
      <c r="D145" s="71">
        <v>3600</v>
      </c>
      <c r="E145" s="72">
        <v>9.93</v>
      </c>
      <c r="F145" s="70" t="s">
        <v>7</v>
      </c>
      <c r="G145" s="73" t="s">
        <v>36</v>
      </c>
    </row>
    <row r="146" spans="1:7" s="60" customFormat="1" ht="14.45" customHeight="1" x14ac:dyDescent="0.2">
      <c r="A146" s="68">
        <v>45085</v>
      </c>
      <c r="B146" s="69">
        <v>45085.466813923398</v>
      </c>
      <c r="C146" s="70" t="s">
        <v>15</v>
      </c>
      <c r="D146" s="71">
        <v>3886</v>
      </c>
      <c r="E146" s="72">
        <v>9.93</v>
      </c>
      <c r="F146" s="70" t="s">
        <v>7</v>
      </c>
      <c r="G146" s="73" t="s">
        <v>36</v>
      </c>
    </row>
    <row r="147" spans="1:7" s="60" customFormat="1" ht="14.45" customHeight="1" x14ac:dyDescent="0.2">
      <c r="A147" s="68">
        <v>45085</v>
      </c>
      <c r="B147" s="69">
        <v>45085.466824645999</v>
      </c>
      <c r="C147" s="70" t="s">
        <v>15</v>
      </c>
      <c r="D147" s="71">
        <v>3797</v>
      </c>
      <c r="E147" s="72">
        <v>9.92</v>
      </c>
      <c r="F147" s="70" t="s">
        <v>7</v>
      </c>
      <c r="G147" s="73" t="s">
        <v>36</v>
      </c>
    </row>
    <row r="148" spans="1:7" s="60" customFormat="1" ht="14.45" customHeight="1" x14ac:dyDescent="0.2">
      <c r="A148" s="68">
        <v>45085</v>
      </c>
      <c r="B148" s="69">
        <v>45085.471016016898</v>
      </c>
      <c r="C148" s="70" t="s">
        <v>15</v>
      </c>
      <c r="D148" s="71">
        <v>3278</v>
      </c>
      <c r="E148" s="72">
        <v>9.93</v>
      </c>
      <c r="F148" s="70" t="s">
        <v>7</v>
      </c>
      <c r="G148" s="73" t="s">
        <v>36</v>
      </c>
    </row>
    <row r="149" spans="1:7" s="60" customFormat="1" ht="14.45" customHeight="1" x14ac:dyDescent="0.2">
      <c r="A149" s="68">
        <v>45085</v>
      </c>
      <c r="B149" s="69">
        <v>45085.471016018098</v>
      </c>
      <c r="C149" s="70" t="s">
        <v>15</v>
      </c>
      <c r="D149" s="71">
        <v>1012</v>
      </c>
      <c r="E149" s="72">
        <v>9.93</v>
      </c>
      <c r="F149" s="70" t="s">
        <v>7</v>
      </c>
      <c r="G149" s="73" t="s">
        <v>36</v>
      </c>
    </row>
    <row r="150" spans="1:7" s="60" customFormat="1" ht="14.45" customHeight="1" x14ac:dyDescent="0.2">
      <c r="A150" s="68">
        <v>45085</v>
      </c>
      <c r="B150" s="69">
        <v>45085.473522636203</v>
      </c>
      <c r="C150" s="70" t="s">
        <v>15</v>
      </c>
      <c r="D150" s="71">
        <v>925</v>
      </c>
      <c r="E150" s="72">
        <v>9.91</v>
      </c>
      <c r="F150" s="70" t="s">
        <v>7</v>
      </c>
      <c r="G150" s="73" t="s">
        <v>36</v>
      </c>
    </row>
    <row r="151" spans="1:7" s="60" customFormat="1" ht="14.45" customHeight="1" x14ac:dyDescent="0.2">
      <c r="A151" s="68">
        <v>45085</v>
      </c>
      <c r="B151" s="69">
        <v>45085.474005894197</v>
      </c>
      <c r="C151" s="70" t="s">
        <v>15</v>
      </c>
      <c r="D151" s="71">
        <v>1383</v>
      </c>
      <c r="E151" s="72">
        <v>9.92</v>
      </c>
      <c r="F151" s="70" t="s">
        <v>7</v>
      </c>
      <c r="G151" s="73" t="s">
        <v>36</v>
      </c>
    </row>
    <row r="152" spans="1:7" s="60" customFormat="1" ht="14.45" customHeight="1" x14ac:dyDescent="0.2">
      <c r="A152" s="68">
        <v>45085</v>
      </c>
      <c r="B152" s="69">
        <v>45085.475041603</v>
      </c>
      <c r="C152" s="70" t="s">
        <v>15</v>
      </c>
      <c r="D152" s="71">
        <v>1631</v>
      </c>
      <c r="E152" s="72">
        <v>9.93</v>
      </c>
      <c r="F152" s="70" t="s">
        <v>7</v>
      </c>
      <c r="G152" s="73" t="s">
        <v>36</v>
      </c>
    </row>
    <row r="153" spans="1:7" s="60" customFormat="1" ht="14.45" customHeight="1" x14ac:dyDescent="0.2">
      <c r="A153" s="68">
        <v>45085</v>
      </c>
      <c r="B153" s="69">
        <v>45085.475041683902</v>
      </c>
      <c r="C153" s="70" t="s">
        <v>15</v>
      </c>
      <c r="D153" s="71">
        <v>2357</v>
      </c>
      <c r="E153" s="72">
        <v>9.93</v>
      </c>
      <c r="F153" s="70" t="s">
        <v>7</v>
      </c>
      <c r="G153" s="73" t="s">
        <v>36</v>
      </c>
    </row>
    <row r="154" spans="1:7" s="60" customFormat="1" ht="14.45" customHeight="1" x14ac:dyDescent="0.2">
      <c r="A154" s="68">
        <v>45085</v>
      </c>
      <c r="B154" s="69">
        <v>45085.4750416854</v>
      </c>
      <c r="C154" s="70" t="s">
        <v>15</v>
      </c>
      <c r="D154" s="71">
        <v>223</v>
      </c>
      <c r="E154" s="72">
        <v>9.93</v>
      </c>
      <c r="F154" s="70" t="s">
        <v>7</v>
      </c>
      <c r="G154" s="73" t="s">
        <v>36</v>
      </c>
    </row>
    <row r="155" spans="1:7" s="60" customFormat="1" ht="14.45" customHeight="1" x14ac:dyDescent="0.2">
      <c r="A155" s="68">
        <v>45085</v>
      </c>
      <c r="B155" s="69">
        <v>45085.475041685699</v>
      </c>
      <c r="C155" s="70" t="s">
        <v>15</v>
      </c>
      <c r="D155" s="71">
        <v>1300</v>
      </c>
      <c r="E155" s="72">
        <v>9.93</v>
      </c>
      <c r="F155" s="70" t="s">
        <v>7</v>
      </c>
      <c r="G155" s="73" t="s">
        <v>36</v>
      </c>
    </row>
    <row r="156" spans="1:7" s="60" customFormat="1" ht="14.45" customHeight="1" x14ac:dyDescent="0.2">
      <c r="A156" s="68">
        <v>45085</v>
      </c>
      <c r="B156" s="69">
        <v>45085.475041690697</v>
      </c>
      <c r="C156" s="70" t="s">
        <v>15</v>
      </c>
      <c r="D156" s="71">
        <v>420</v>
      </c>
      <c r="E156" s="72">
        <v>9.93</v>
      </c>
      <c r="F156" s="70" t="s">
        <v>7</v>
      </c>
      <c r="G156" s="73" t="s">
        <v>36</v>
      </c>
    </row>
    <row r="157" spans="1:7" s="60" customFormat="1" ht="14.45" customHeight="1" x14ac:dyDescent="0.2">
      <c r="A157" s="68">
        <v>45085</v>
      </c>
      <c r="B157" s="69">
        <v>45085.475041700804</v>
      </c>
      <c r="C157" s="70" t="s">
        <v>15</v>
      </c>
      <c r="D157" s="71">
        <v>370</v>
      </c>
      <c r="E157" s="72">
        <v>9.93</v>
      </c>
      <c r="F157" s="70" t="s">
        <v>7</v>
      </c>
      <c r="G157" s="73" t="s">
        <v>36</v>
      </c>
    </row>
    <row r="158" spans="1:7" s="60" customFormat="1" ht="14.45" customHeight="1" x14ac:dyDescent="0.2">
      <c r="A158" s="68">
        <v>45085</v>
      </c>
      <c r="B158" s="69">
        <v>45085.475504756003</v>
      </c>
      <c r="C158" s="70" t="s">
        <v>15</v>
      </c>
      <c r="D158" s="71">
        <v>3684</v>
      </c>
      <c r="E158" s="72">
        <v>9.92</v>
      </c>
      <c r="F158" s="70" t="s">
        <v>7</v>
      </c>
      <c r="G158" s="73" t="s">
        <v>36</v>
      </c>
    </row>
    <row r="159" spans="1:7" s="60" customFormat="1" ht="14.45" customHeight="1" x14ac:dyDescent="0.2">
      <c r="A159" s="68">
        <v>45085</v>
      </c>
      <c r="B159" s="69">
        <v>45085.475504757997</v>
      </c>
      <c r="C159" s="70" t="s">
        <v>15</v>
      </c>
      <c r="D159" s="71">
        <v>2013</v>
      </c>
      <c r="E159" s="72">
        <v>9.92</v>
      </c>
      <c r="F159" s="70" t="s">
        <v>7</v>
      </c>
      <c r="G159" s="73" t="s">
        <v>36</v>
      </c>
    </row>
    <row r="160" spans="1:7" s="60" customFormat="1" ht="14.45" customHeight="1" x14ac:dyDescent="0.2">
      <c r="A160" s="68">
        <v>45085</v>
      </c>
      <c r="B160" s="69">
        <v>45085.475504758499</v>
      </c>
      <c r="C160" s="70" t="s">
        <v>15</v>
      </c>
      <c r="D160" s="71">
        <v>1868</v>
      </c>
      <c r="E160" s="72">
        <v>9.92</v>
      </c>
      <c r="F160" s="70" t="s">
        <v>7</v>
      </c>
      <c r="G160" s="73" t="s">
        <v>36</v>
      </c>
    </row>
    <row r="161" spans="1:7" s="60" customFormat="1" ht="14.45" customHeight="1" x14ac:dyDescent="0.2">
      <c r="A161" s="68">
        <v>45085</v>
      </c>
      <c r="B161" s="69">
        <v>45085.479507297299</v>
      </c>
      <c r="C161" s="70" t="s">
        <v>15</v>
      </c>
      <c r="D161" s="71">
        <v>703</v>
      </c>
      <c r="E161" s="72">
        <v>9.89</v>
      </c>
      <c r="F161" s="70" t="s">
        <v>7</v>
      </c>
      <c r="G161" s="73" t="s">
        <v>36</v>
      </c>
    </row>
    <row r="162" spans="1:7" s="60" customFormat="1" ht="14.45" customHeight="1" x14ac:dyDescent="0.2">
      <c r="A162" s="68">
        <v>45085</v>
      </c>
      <c r="B162" s="69">
        <v>45085.479507297699</v>
      </c>
      <c r="C162" s="70" t="s">
        <v>15</v>
      </c>
      <c r="D162" s="71">
        <v>4159</v>
      </c>
      <c r="E162" s="72">
        <v>9.89</v>
      </c>
      <c r="F162" s="70" t="s">
        <v>7</v>
      </c>
      <c r="G162" s="73" t="s">
        <v>36</v>
      </c>
    </row>
    <row r="163" spans="1:7" s="60" customFormat="1" ht="14.45" customHeight="1" x14ac:dyDescent="0.2">
      <c r="A163" s="68">
        <v>45085</v>
      </c>
      <c r="B163" s="69">
        <v>45085.479507298303</v>
      </c>
      <c r="C163" s="70" t="s">
        <v>15</v>
      </c>
      <c r="D163" s="71">
        <v>1997</v>
      </c>
      <c r="E163" s="72">
        <v>9.89</v>
      </c>
      <c r="F163" s="70" t="s">
        <v>7</v>
      </c>
      <c r="G163" s="73" t="s">
        <v>36</v>
      </c>
    </row>
    <row r="164" spans="1:7" s="60" customFormat="1" ht="14.45" customHeight="1" x14ac:dyDescent="0.2">
      <c r="A164" s="68">
        <v>45085</v>
      </c>
      <c r="B164" s="69">
        <v>45085.479507742901</v>
      </c>
      <c r="C164" s="70" t="s">
        <v>15</v>
      </c>
      <c r="D164" s="71">
        <v>1271</v>
      </c>
      <c r="E164" s="72">
        <v>9.89</v>
      </c>
      <c r="F164" s="70" t="s">
        <v>7</v>
      </c>
      <c r="G164" s="73" t="s">
        <v>36</v>
      </c>
    </row>
    <row r="165" spans="1:7" s="60" customFormat="1" ht="14.45" customHeight="1" x14ac:dyDescent="0.2">
      <c r="A165" s="68">
        <v>45085</v>
      </c>
      <c r="B165" s="69">
        <v>45085.479507743199</v>
      </c>
      <c r="C165" s="70" t="s">
        <v>15</v>
      </c>
      <c r="D165" s="71">
        <v>2129</v>
      </c>
      <c r="E165" s="72">
        <v>9.89</v>
      </c>
      <c r="F165" s="70" t="s">
        <v>7</v>
      </c>
      <c r="G165" s="73" t="s">
        <v>36</v>
      </c>
    </row>
    <row r="166" spans="1:7" s="60" customFormat="1" ht="14.45" customHeight="1" x14ac:dyDescent="0.2">
      <c r="A166" s="68">
        <v>45085</v>
      </c>
      <c r="B166" s="69">
        <v>45085.485068223999</v>
      </c>
      <c r="C166" s="70" t="s">
        <v>15</v>
      </c>
      <c r="D166" s="71">
        <v>855</v>
      </c>
      <c r="E166" s="72">
        <v>9.9</v>
      </c>
      <c r="F166" s="70" t="s">
        <v>7</v>
      </c>
      <c r="G166" s="73" t="s">
        <v>36</v>
      </c>
    </row>
    <row r="167" spans="1:7" s="60" customFormat="1" ht="14.45" customHeight="1" x14ac:dyDescent="0.2">
      <c r="A167" s="68">
        <v>45085</v>
      </c>
      <c r="B167" s="69">
        <v>45085.485068391397</v>
      </c>
      <c r="C167" s="70" t="s">
        <v>15</v>
      </c>
      <c r="D167" s="71">
        <v>917</v>
      </c>
      <c r="E167" s="72">
        <v>9.9</v>
      </c>
      <c r="F167" s="70" t="s">
        <v>7</v>
      </c>
      <c r="G167" s="73" t="s">
        <v>36</v>
      </c>
    </row>
    <row r="168" spans="1:7" s="60" customFormat="1" ht="14.45" customHeight="1" x14ac:dyDescent="0.2">
      <c r="A168" s="68">
        <v>45085</v>
      </c>
      <c r="B168" s="69">
        <v>45085.486210902003</v>
      </c>
      <c r="C168" s="70" t="s">
        <v>15</v>
      </c>
      <c r="D168" s="71">
        <v>1402</v>
      </c>
      <c r="E168" s="72">
        <v>9.9</v>
      </c>
      <c r="F168" s="70" t="s">
        <v>7</v>
      </c>
      <c r="G168" s="73" t="s">
        <v>36</v>
      </c>
    </row>
    <row r="169" spans="1:7" s="60" customFormat="1" ht="14.45" customHeight="1" x14ac:dyDescent="0.2">
      <c r="A169" s="68">
        <v>45085</v>
      </c>
      <c r="B169" s="69">
        <v>45085.486210903298</v>
      </c>
      <c r="C169" s="70" t="s">
        <v>15</v>
      </c>
      <c r="D169" s="71">
        <v>1770</v>
      </c>
      <c r="E169" s="72">
        <v>9.9</v>
      </c>
      <c r="F169" s="70" t="s">
        <v>7</v>
      </c>
      <c r="G169" s="73" t="s">
        <v>36</v>
      </c>
    </row>
    <row r="170" spans="1:7" s="60" customFormat="1" ht="14.45" customHeight="1" x14ac:dyDescent="0.2">
      <c r="A170" s="68">
        <v>45085</v>
      </c>
      <c r="B170" s="69">
        <v>45085.4882794554</v>
      </c>
      <c r="C170" s="70" t="s">
        <v>15</v>
      </c>
      <c r="D170" s="71">
        <v>1873</v>
      </c>
      <c r="E170" s="72">
        <v>9.89</v>
      </c>
      <c r="F170" s="70" t="s">
        <v>7</v>
      </c>
      <c r="G170" s="73" t="s">
        <v>36</v>
      </c>
    </row>
    <row r="171" spans="1:7" s="60" customFormat="1" ht="14.45" customHeight="1" x14ac:dyDescent="0.2">
      <c r="A171" s="68">
        <v>45085</v>
      </c>
      <c r="B171" s="69">
        <v>45085.4887504203</v>
      </c>
      <c r="C171" s="70" t="s">
        <v>15</v>
      </c>
      <c r="D171" s="71">
        <v>2194</v>
      </c>
      <c r="E171" s="72">
        <v>9.89</v>
      </c>
      <c r="F171" s="70" t="s">
        <v>7</v>
      </c>
      <c r="G171" s="73" t="s">
        <v>36</v>
      </c>
    </row>
    <row r="172" spans="1:7" s="60" customFormat="1" ht="14.45" customHeight="1" x14ac:dyDescent="0.2">
      <c r="A172" s="68">
        <v>45085</v>
      </c>
      <c r="B172" s="69">
        <v>45085.488750728298</v>
      </c>
      <c r="C172" s="70" t="s">
        <v>15</v>
      </c>
      <c r="D172" s="71">
        <v>7790</v>
      </c>
      <c r="E172" s="72">
        <v>9.89</v>
      </c>
      <c r="F172" s="70" t="s">
        <v>7</v>
      </c>
      <c r="G172" s="73" t="s">
        <v>36</v>
      </c>
    </row>
    <row r="173" spans="1:7" s="60" customFormat="1" ht="14.45" customHeight="1" x14ac:dyDescent="0.2">
      <c r="A173" s="68">
        <v>45085</v>
      </c>
      <c r="B173" s="69">
        <v>45085.493878768502</v>
      </c>
      <c r="C173" s="70" t="s">
        <v>15</v>
      </c>
      <c r="D173" s="71">
        <v>923</v>
      </c>
      <c r="E173" s="72">
        <v>9.9</v>
      </c>
      <c r="F173" s="70" t="s">
        <v>7</v>
      </c>
      <c r="G173" s="73" t="s">
        <v>36</v>
      </c>
    </row>
    <row r="174" spans="1:7" s="60" customFormat="1" ht="14.45" customHeight="1" x14ac:dyDescent="0.2">
      <c r="A174" s="68">
        <v>45085</v>
      </c>
      <c r="B174" s="69">
        <v>45085.493878770198</v>
      </c>
      <c r="C174" s="70" t="s">
        <v>15</v>
      </c>
      <c r="D174" s="71">
        <v>923</v>
      </c>
      <c r="E174" s="72">
        <v>9.9</v>
      </c>
      <c r="F174" s="70" t="s">
        <v>7</v>
      </c>
      <c r="G174" s="73" t="s">
        <v>36</v>
      </c>
    </row>
    <row r="175" spans="1:7" s="60" customFormat="1" ht="14.45" customHeight="1" x14ac:dyDescent="0.2">
      <c r="A175" s="68">
        <v>45085</v>
      </c>
      <c r="B175" s="69">
        <v>45085.4938787707</v>
      </c>
      <c r="C175" s="70" t="s">
        <v>15</v>
      </c>
      <c r="D175" s="71">
        <v>1256</v>
      </c>
      <c r="E175" s="72">
        <v>9.9</v>
      </c>
      <c r="F175" s="70" t="s">
        <v>7</v>
      </c>
      <c r="G175" s="73" t="s">
        <v>36</v>
      </c>
    </row>
    <row r="176" spans="1:7" s="60" customFormat="1" ht="14.45" customHeight="1" x14ac:dyDescent="0.2">
      <c r="A176" s="68">
        <v>45085</v>
      </c>
      <c r="B176" s="69">
        <v>45085.495692181001</v>
      </c>
      <c r="C176" s="70" t="s">
        <v>15</v>
      </c>
      <c r="D176" s="71">
        <v>19</v>
      </c>
      <c r="E176" s="72">
        <v>9.91</v>
      </c>
      <c r="F176" s="70" t="s">
        <v>7</v>
      </c>
      <c r="G176" s="73" t="s">
        <v>36</v>
      </c>
    </row>
    <row r="177" spans="1:7" s="60" customFormat="1" ht="14.45" customHeight="1" x14ac:dyDescent="0.2">
      <c r="A177" s="68">
        <v>45085</v>
      </c>
      <c r="B177" s="69">
        <v>45085.495692334101</v>
      </c>
      <c r="C177" s="70" t="s">
        <v>15</v>
      </c>
      <c r="D177" s="71">
        <v>1081</v>
      </c>
      <c r="E177" s="72">
        <v>9.91</v>
      </c>
      <c r="F177" s="70" t="s">
        <v>7</v>
      </c>
      <c r="G177" s="73" t="s">
        <v>36</v>
      </c>
    </row>
    <row r="178" spans="1:7" s="60" customFormat="1" ht="14.45" customHeight="1" x14ac:dyDescent="0.2">
      <c r="A178" s="68">
        <v>45085</v>
      </c>
      <c r="B178" s="69">
        <v>45085.497396636601</v>
      </c>
      <c r="C178" s="70" t="s">
        <v>15</v>
      </c>
      <c r="D178" s="71">
        <v>500</v>
      </c>
      <c r="E178" s="72">
        <v>9.92</v>
      </c>
      <c r="F178" s="70" t="s">
        <v>7</v>
      </c>
      <c r="G178" s="73" t="s">
        <v>36</v>
      </c>
    </row>
    <row r="179" spans="1:7" s="60" customFormat="1" ht="14.45" customHeight="1" x14ac:dyDescent="0.2">
      <c r="A179" s="68">
        <v>45085</v>
      </c>
      <c r="B179" s="69">
        <v>45085.497396637198</v>
      </c>
      <c r="C179" s="70" t="s">
        <v>15</v>
      </c>
      <c r="D179" s="71">
        <v>725</v>
      </c>
      <c r="E179" s="72">
        <v>9.92</v>
      </c>
      <c r="F179" s="70" t="s">
        <v>7</v>
      </c>
      <c r="G179" s="73" t="s">
        <v>36</v>
      </c>
    </row>
    <row r="180" spans="1:7" s="60" customFormat="1" ht="14.45" customHeight="1" x14ac:dyDescent="0.2">
      <c r="A180" s="68">
        <v>45085</v>
      </c>
      <c r="B180" s="69">
        <v>45085.497396638697</v>
      </c>
      <c r="C180" s="70" t="s">
        <v>15</v>
      </c>
      <c r="D180" s="71">
        <v>376</v>
      </c>
      <c r="E180" s="72">
        <v>9.92</v>
      </c>
      <c r="F180" s="70" t="s">
        <v>7</v>
      </c>
      <c r="G180" s="73" t="s">
        <v>36</v>
      </c>
    </row>
    <row r="181" spans="1:7" s="60" customFormat="1" ht="14.45" customHeight="1" x14ac:dyDescent="0.2">
      <c r="A181" s="68">
        <v>45085</v>
      </c>
      <c r="B181" s="69">
        <v>45085.497396639199</v>
      </c>
      <c r="C181" s="70" t="s">
        <v>15</v>
      </c>
      <c r="D181" s="71">
        <v>151</v>
      </c>
      <c r="E181" s="72">
        <v>9.92</v>
      </c>
      <c r="F181" s="70" t="s">
        <v>7</v>
      </c>
      <c r="G181" s="73" t="s">
        <v>36</v>
      </c>
    </row>
    <row r="182" spans="1:7" s="60" customFormat="1" ht="14.45" customHeight="1" x14ac:dyDescent="0.2">
      <c r="A182" s="68">
        <v>45085</v>
      </c>
      <c r="B182" s="69">
        <v>45085.4973966834</v>
      </c>
      <c r="C182" s="70" t="s">
        <v>15</v>
      </c>
      <c r="D182" s="71">
        <v>527</v>
      </c>
      <c r="E182" s="72">
        <v>9.92</v>
      </c>
      <c r="F182" s="70" t="s">
        <v>7</v>
      </c>
      <c r="G182" s="73" t="s">
        <v>36</v>
      </c>
    </row>
    <row r="183" spans="1:7" s="60" customFormat="1" ht="14.45" customHeight="1" x14ac:dyDescent="0.2">
      <c r="A183" s="68">
        <v>45085</v>
      </c>
      <c r="B183" s="69">
        <v>45085.497396684201</v>
      </c>
      <c r="C183" s="70" t="s">
        <v>15</v>
      </c>
      <c r="D183" s="71">
        <v>349</v>
      </c>
      <c r="E183" s="72">
        <v>9.92</v>
      </c>
      <c r="F183" s="70" t="s">
        <v>7</v>
      </c>
      <c r="G183" s="73" t="s">
        <v>36</v>
      </c>
    </row>
    <row r="184" spans="1:7" s="60" customFormat="1" ht="14.45" customHeight="1" x14ac:dyDescent="0.2">
      <c r="A184" s="68">
        <v>45085</v>
      </c>
      <c r="B184" s="69">
        <v>45085.497396692597</v>
      </c>
      <c r="C184" s="70" t="s">
        <v>15</v>
      </c>
      <c r="D184" s="71">
        <v>206</v>
      </c>
      <c r="E184" s="72">
        <v>9.92</v>
      </c>
      <c r="F184" s="70" t="s">
        <v>7</v>
      </c>
      <c r="G184" s="73" t="s">
        <v>36</v>
      </c>
    </row>
    <row r="185" spans="1:7" s="60" customFormat="1" ht="14.45" customHeight="1" x14ac:dyDescent="0.2">
      <c r="A185" s="68">
        <v>45085</v>
      </c>
      <c r="B185" s="69">
        <v>45085.497707193099</v>
      </c>
      <c r="C185" s="70" t="s">
        <v>15</v>
      </c>
      <c r="D185" s="71">
        <v>1624</v>
      </c>
      <c r="E185" s="72">
        <v>9.92</v>
      </c>
      <c r="F185" s="70" t="s">
        <v>7</v>
      </c>
      <c r="G185" s="73" t="s">
        <v>36</v>
      </c>
    </row>
    <row r="186" spans="1:7" s="60" customFormat="1" ht="14.45" customHeight="1" x14ac:dyDescent="0.2">
      <c r="A186" s="68">
        <v>45085</v>
      </c>
      <c r="B186" s="69">
        <v>45085.498332279902</v>
      </c>
      <c r="C186" s="70" t="s">
        <v>15</v>
      </c>
      <c r="D186" s="71">
        <v>29</v>
      </c>
      <c r="E186" s="72">
        <v>9.92</v>
      </c>
      <c r="F186" s="70" t="s">
        <v>7</v>
      </c>
      <c r="G186" s="73" t="s">
        <v>36</v>
      </c>
    </row>
    <row r="187" spans="1:7" s="60" customFormat="1" ht="14.45" customHeight="1" x14ac:dyDescent="0.2">
      <c r="A187" s="68">
        <v>45085</v>
      </c>
      <c r="B187" s="69">
        <v>45085.500079745201</v>
      </c>
      <c r="C187" s="70" t="s">
        <v>15</v>
      </c>
      <c r="D187" s="71">
        <v>1308</v>
      </c>
      <c r="E187" s="72">
        <v>9.93</v>
      </c>
      <c r="F187" s="70" t="s">
        <v>7</v>
      </c>
      <c r="G187" s="73" t="s">
        <v>36</v>
      </c>
    </row>
    <row r="188" spans="1:7" s="60" customFormat="1" ht="14.45" customHeight="1" x14ac:dyDescent="0.2">
      <c r="A188" s="68">
        <v>45085</v>
      </c>
      <c r="B188" s="69">
        <v>45085.500079745798</v>
      </c>
      <c r="C188" s="70" t="s">
        <v>15</v>
      </c>
      <c r="D188" s="71">
        <v>4479</v>
      </c>
      <c r="E188" s="72">
        <v>9.93</v>
      </c>
      <c r="F188" s="70" t="s">
        <v>7</v>
      </c>
      <c r="G188" s="73" t="s">
        <v>36</v>
      </c>
    </row>
    <row r="189" spans="1:7" s="60" customFormat="1" ht="14.45" customHeight="1" x14ac:dyDescent="0.2">
      <c r="A189" s="68">
        <v>45085</v>
      </c>
      <c r="B189" s="69">
        <v>45085.500079746198</v>
      </c>
      <c r="C189" s="70" t="s">
        <v>15</v>
      </c>
      <c r="D189" s="71">
        <v>150</v>
      </c>
      <c r="E189" s="72">
        <v>9.93</v>
      </c>
      <c r="F189" s="70" t="s">
        <v>7</v>
      </c>
      <c r="G189" s="73" t="s">
        <v>36</v>
      </c>
    </row>
    <row r="190" spans="1:7" s="60" customFormat="1" ht="14.45" customHeight="1" x14ac:dyDescent="0.2">
      <c r="A190" s="68">
        <v>45085</v>
      </c>
      <c r="B190" s="69">
        <v>45085.500079746598</v>
      </c>
      <c r="C190" s="70" t="s">
        <v>15</v>
      </c>
      <c r="D190" s="71">
        <v>570</v>
      </c>
      <c r="E190" s="72">
        <v>9.93</v>
      </c>
      <c r="F190" s="70" t="s">
        <v>7</v>
      </c>
      <c r="G190" s="73" t="s">
        <v>36</v>
      </c>
    </row>
    <row r="191" spans="1:7" s="60" customFormat="1" ht="14.45" customHeight="1" x14ac:dyDescent="0.2">
      <c r="A191" s="68">
        <v>45085</v>
      </c>
      <c r="B191" s="69">
        <v>45085.500079747297</v>
      </c>
      <c r="C191" s="70" t="s">
        <v>15</v>
      </c>
      <c r="D191" s="71">
        <v>2071</v>
      </c>
      <c r="E191" s="72">
        <v>9.93</v>
      </c>
      <c r="F191" s="70" t="s">
        <v>7</v>
      </c>
      <c r="G191" s="73" t="s">
        <v>36</v>
      </c>
    </row>
    <row r="192" spans="1:7" s="60" customFormat="1" ht="14.45" customHeight="1" x14ac:dyDescent="0.2">
      <c r="A192" s="68">
        <v>45085</v>
      </c>
      <c r="B192" s="69">
        <v>45085.500079747602</v>
      </c>
      <c r="C192" s="70" t="s">
        <v>15</v>
      </c>
      <c r="D192" s="71">
        <v>1308</v>
      </c>
      <c r="E192" s="72">
        <v>9.93</v>
      </c>
      <c r="F192" s="70" t="s">
        <v>7</v>
      </c>
      <c r="G192" s="73" t="s">
        <v>36</v>
      </c>
    </row>
    <row r="193" spans="1:7" s="60" customFormat="1" ht="14.45" customHeight="1" x14ac:dyDescent="0.2">
      <c r="A193" s="68">
        <v>45085</v>
      </c>
      <c r="B193" s="69">
        <v>45085.500079747901</v>
      </c>
      <c r="C193" s="70" t="s">
        <v>15</v>
      </c>
      <c r="D193" s="71">
        <v>212</v>
      </c>
      <c r="E193" s="72">
        <v>9.93</v>
      </c>
      <c r="F193" s="70" t="s">
        <v>7</v>
      </c>
      <c r="G193" s="73" t="s">
        <v>36</v>
      </c>
    </row>
    <row r="194" spans="1:7" s="60" customFormat="1" ht="14.45" customHeight="1" x14ac:dyDescent="0.2">
      <c r="A194" s="68">
        <v>45085</v>
      </c>
      <c r="B194" s="69">
        <v>45085.500079748097</v>
      </c>
      <c r="C194" s="70" t="s">
        <v>15</v>
      </c>
      <c r="D194" s="71">
        <v>849</v>
      </c>
      <c r="E194" s="72">
        <v>9.93</v>
      </c>
      <c r="F194" s="70" t="s">
        <v>7</v>
      </c>
      <c r="G194" s="73" t="s">
        <v>36</v>
      </c>
    </row>
    <row r="195" spans="1:7" s="60" customFormat="1" ht="14.45" customHeight="1" x14ac:dyDescent="0.2">
      <c r="A195" s="68">
        <v>45085</v>
      </c>
      <c r="B195" s="69">
        <v>45085.500083649596</v>
      </c>
      <c r="C195" s="70" t="s">
        <v>15</v>
      </c>
      <c r="D195" s="71">
        <v>1826</v>
      </c>
      <c r="E195" s="72">
        <v>9.92</v>
      </c>
      <c r="F195" s="70" t="s">
        <v>7</v>
      </c>
      <c r="G195" s="73" t="s">
        <v>36</v>
      </c>
    </row>
    <row r="196" spans="1:7" s="60" customFormat="1" ht="14.45" customHeight="1" x14ac:dyDescent="0.2">
      <c r="A196" s="68">
        <v>45085</v>
      </c>
      <c r="B196" s="69">
        <v>45085.500083663297</v>
      </c>
      <c r="C196" s="70" t="s">
        <v>15</v>
      </c>
      <c r="D196" s="71">
        <v>1826</v>
      </c>
      <c r="E196" s="72">
        <v>9.92</v>
      </c>
      <c r="F196" s="70" t="s">
        <v>7</v>
      </c>
      <c r="G196" s="73" t="s">
        <v>36</v>
      </c>
    </row>
    <row r="197" spans="1:7" s="60" customFormat="1" ht="14.45" customHeight="1" x14ac:dyDescent="0.2">
      <c r="A197" s="68">
        <v>45085</v>
      </c>
      <c r="B197" s="69">
        <v>45085.500083663799</v>
      </c>
      <c r="C197" s="70" t="s">
        <v>15</v>
      </c>
      <c r="D197" s="71">
        <v>873</v>
      </c>
      <c r="E197" s="72">
        <v>9.92</v>
      </c>
      <c r="F197" s="70" t="s">
        <v>7</v>
      </c>
      <c r="G197" s="73" t="s">
        <v>36</v>
      </c>
    </row>
    <row r="198" spans="1:7" s="60" customFormat="1" ht="14.45" customHeight="1" x14ac:dyDescent="0.2">
      <c r="A198" s="68">
        <v>45085</v>
      </c>
      <c r="B198" s="69">
        <v>45085.503443172202</v>
      </c>
      <c r="C198" s="70" t="s">
        <v>15</v>
      </c>
      <c r="D198" s="71">
        <v>2976</v>
      </c>
      <c r="E198" s="72">
        <v>9.92</v>
      </c>
      <c r="F198" s="70" t="s">
        <v>7</v>
      </c>
      <c r="G198" s="73" t="s">
        <v>36</v>
      </c>
    </row>
    <row r="199" spans="1:7" s="60" customFormat="1" ht="14.45" customHeight="1" x14ac:dyDescent="0.2">
      <c r="A199" s="68">
        <v>45085</v>
      </c>
      <c r="B199" s="69">
        <v>45085.506766503502</v>
      </c>
      <c r="C199" s="70" t="s">
        <v>15</v>
      </c>
      <c r="D199" s="71">
        <v>5745</v>
      </c>
      <c r="E199" s="72">
        <v>9.92</v>
      </c>
      <c r="F199" s="70" t="s">
        <v>7</v>
      </c>
      <c r="G199" s="73" t="s">
        <v>36</v>
      </c>
    </row>
    <row r="200" spans="1:7" s="60" customFormat="1" ht="14.45" customHeight="1" x14ac:dyDescent="0.2">
      <c r="A200" s="68">
        <v>45085</v>
      </c>
      <c r="B200" s="69">
        <v>45085.507158505701</v>
      </c>
      <c r="C200" s="70" t="s">
        <v>15</v>
      </c>
      <c r="D200" s="71">
        <v>421</v>
      </c>
      <c r="E200" s="72">
        <v>9.93</v>
      </c>
      <c r="F200" s="70" t="s">
        <v>7</v>
      </c>
      <c r="G200" s="73" t="s">
        <v>36</v>
      </c>
    </row>
    <row r="201" spans="1:7" s="60" customFormat="1" ht="14.45" customHeight="1" x14ac:dyDescent="0.2">
      <c r="A201" s="68">
        <v>45085</v>
      </c>
      <c r="B201" s="69">
        <v>45085.507158506101</v>
      </c>
      <c r="C201" s="70" t="s">
        <v>15</v>
      </c>
      <c r="D201" s="71">
        <v>1900</v>
      </c>
      <c r="E201" s="72">
        <v>9.93</v>
      </c>
      <c r="F201" s="70" t="s">
        <v>7</v>
      </c>
      <c r="G201" s="73" t="s">
        <v>36</v>
      </c>
    </row>
    <row r="202" spans="1:7" s="60" customFormat="1" ht="14.45" customHeight="1" x14ac:dyDescent="0.2">
      <c r="A202" s="68">
        <v>45085</v>
      </c>
      <c r="B202" s="69">
        <v>45085.5071585064</v>
      </c>
      <c r="C202" s="70" t="s">
        <v>15</v>
      </c>
      <c r="D202" s="71">
        <v>978</v>
      </c>
      <c r="E202" s="72">
        <v>9.93</v>
      </c>
      <c r="F202" s="70" t="s">
        <v>7</v>
      </c>
      <c r="G202" s="73" t="s">
        <v>36</v>
      </c>
    </row>
    <row r="203" spans="1:7" s="60" customFormat="1" ht="14.45" customHeight="1" x14ac:dyDescent="0.2">
      <c r="A203" s="68">
        <v>45085</v>
      </c>
      <c r="B203" s="69">
        <v>45085.511442443902</v>
      </c>
      <c r="C203" s="70" t="s">
        <v>15</v>
      </c>
      <c r="D203" s="71">
        <v>665</v>
      </c>
      <c r="E203" s="72">
        <v>9.93</v>
      </c>
      <c r="F203" s="70" t="s">
        <v>7</v>
      </c>
      <c r="G203" s="73" t="s">
        <v>36</v>
      </c>
    </row>
    <row r="204" spans="1:7" s="60" customFormat="1" ht="14.45" customHeight="1" x14ac:dyDescent="0.2">
      <c r="A204" s="68">
        <v>45085</v>
      </c>
      <c r="B204" s="69">
        <v>45085.511442444098</v>
      </c>
      <c r="C204" s="70" t="s">
        <v>15</v>
      </c>
      <c r="D204" s="71">
        <v>1330</v>
      </c>
      <c r="E204" s="72">
        <v>9.93</v>
      </c>
      <c r="F204" s="70" t="s">
        <v>7</v>
      </c>
      <c r="G204" s="73" t="s">
        <v>36</v>
      </c>
    </row>
    <row r="205" spans="1:7" s="60" customFormat="1" ht="14.45" customHeight="1" x14ac:dyDescent="0.2">
      <c r="A205" s="68">
        <v>45085</v>
      </c>
      <c r="B205" s="69">
        <v>45085.511442444702</v>
      </c>
      <c r="C205" s="70" t="s">
        <v>15</v>
      </c>
      <c r="D205" s="71">
        <v>620</v>
      </c>
      <c r="E205" s="72">
        <v>9.93</v>
      </c>
      <c r="F205" s="70" t="s">
        <v>7</v>
      </c>
      <c r="G205" s="73" t="s">
        <v>36</v>
      </c>
    </row>
    <row r="206" spans="1:7" s="60" customFormat="1" ht="14.45" customHeight="1" x14ac:dyDescent="0.2">
      <c r="A206" s="68">
        <v>45085</v>
      </c>
      <c r="B206" s="69">
        <v>45085.511442766401</v>
      </c>
      <c r="C206" s="70" t="s">
        <v>15</v>
      </c>
      <c r="D206" s="71">
        <v>469</v>
      </c>
      <c r="E206" s="72">
        <v>9.92</v>
      </c>
      <c r="F206" s="70" t="s">
        <v>7</v>
      </c>
      <c r="G206" s="73" t="s">
        <v>36</v>
      </c>
    </row>
    <row r="207" spans="1:7" s="60" customFormat="1" ht="14.45" customHeight="1" x14ac:dyDescent="0.2">
      <c r="A207" s="68">
        <v>45085</v>
      </c>
      <c r="B207" s="69">
        <v>45085.511442767202</v>
      </c>
      <c r="C207" s="70" t="s">
        <v>15</v>
      </c>
      <c r="D207" s="71">
        <v>5570</v>
      </c>
      <c r="E207" s="72">
        <v>9.92</v>
      </c>
      <c r="F207" s="70" t="s">
        <v>7</v>
      </c>
      <c r="G207" s="73" t="s">
        <v>36</v>
      </c>
    </row>
    <row r="208" spans="1:7" s="60" customFormat="1" ht="14.45" customHeight="1" x14ac:dyDescent="0.2">
      <c r="A208" s="68">
        <v>45085</v>
      </c>
      <c r="B208" s="69">
        <v>45085.5114427675</v>
      </c>
      <c r="C208" s="70" t="s">
        <v>15</v>
      </c>
      <c r="D208" s="71">
        <v>1400</v>
      </c>
      <c r="E208" s="72">
        <v>9.92</v>
      </c>
      <c r="F208" s="70" t="s">
        <v>7</v>
      </c>
      <c r="G208" s="73" t="s">
        <v>36</v>
      </c>
    </row>
    <row r="209" spans="1:7" s="60" customFormat="1" ht="14.45" customHeight="1" x14ac:dyDescent="0.2">
      <c r="A209" s="68">
        <v>45085</v>
      </c>
      <c r="B209" s="69">
        <v>45085.5114427679</v>
      </c>
      <c r="C209" s="70" t="s">
        <v>15</v>
      </c>
      <c r="D209" s="71">
        <v>295</v>
      </c>
      <c r="E209" s="72">
        <v>9.92</v>
      </c>
      <c r="F209" s="70" t="s">
        <v>7</v>
      </c>
      <c r="G209" s="73" t="s">
        <v>36</v>
      </c>
    </row>
    <row r="210" spans="1:7" s="60" customFormat="1" ht="14.45" customHeight="1" x14ac:dyDescent="0.2">
      <c r="A210" s="68">
        <v>45085</v>
      </c>
      <c r="B210" s="69">
        <v>45085.5163090516</v>
      </c>
      <c r="C210" s="70" t="s">
        <v>15</v>
      </c>
      <c r="D210" s="71">
        <v>946</v>
      </c>
      <c r="E210" s="72">
        <v>9.92</v>
      </c>
      <c r="F210" s="70" t="s">
        <v>7</v>
      </c>
      <c r="G210" s="73" t="s">
        <v>36</v>
      </c>
    </row>
    <row r="211" spans="1:7" s="60" customFormat="1" ht="14.45" customHeight="1" x14ac:dyDescent="0.2">
      <c r="A211" s="68">
        <v>45085</v>
      </c>
      <c r="B211" s="69">
        <v>45085.516309054801</v>
      </c>
      <c r="C211" s="70" t="s">
        <v>15</v>
      </c>
      <c r="D211" s="71">
        <v>946</v>
      </c>
      <c r="E211" s="72">
        <v>9.92</v>
      </c>
      <c r="F211" s="70" t="s">
        <v>7</v>
      </c>
      <c r="G211" s="73" t="s">
        <v>36</v>
      </c>
    </row>
    <row r="212" spans="1:7" s="60" customFormat="1" ht="14.45" customHeight="1" x14ac:dyDescent="0.2">
      <c r="A212" s="68">
        <v>45085</v>
      </c>
      <c r="B212" s="69">
        <v>45085.516309109902</v>
      </c>
      <c r="C212" s="70" t="s">
        <v>15</v>
      </c>
      <c r="D212" s="71">
        <v>946</v>
      </c>
      <c r="E212" s="72">
        <v>9.92</v>
      </c>
      <c r="F212" s="70" t="s">
        <v>7</v>
      </c>
      <c r="G212" s="73" t="s">
        <v>36</v>
      </c>
    </row>
    <row r="213" spans="1:7" s="60" customFormat="1" ht="14.45" customHeight="1" x14ac:dyDescent="0.2">
      <c r="A213" s="68">
        <v>45085</v>
      </c>
      <c r="B213" s="69">
        <v>45085.516309129998</v>
      </c>
      <c r="C213" s="70" t="s">
        <v>15</v>
      </c>
      <c r="D213" s="71">
        <v>363</v>
      </c>
      <c r="E213" s="72">
        <v>9.92</v>
      </c>
      <c r="F213" s="70" t="s">
        <v>7</v>
      </c>
      <c r="G213" s="73" t="s">
        <v>36</v>
      </c>
    </row>
    <row r="214" spans="1:7" s="60" customFormat="1" ht="14.45" customHeight="1" x14ac:dyDescent="0.2">
      <c r="A214" s="68">
        <v>45085</v>
      </c>
      <c r="B214" s="69">
        <v>45085.518140538501</v>
      </c>
      <c r="C214" s="70" t="s">
        <v>15</v>
      </c>
      <c r="D214" s="71">
        <v>620</v>
      </c>
      <c r="E214" s="72">
        <v>9.93</v>
      </c>
      <c r="F214" s="70" t="s">
        <v>7</v>
      </c>
      <c r="G214" s="73" t="s">
        <v>36</v>
      </c>
    </row>
    <row r="215" spans="1:7" s="60" customFormat="1" ht="14.45" customHeight="1" x14ac:dyDescent="0.2">
      <c r="A215" s="68">
        <v>45085</v>
      </c>
      <c r="B215" s="69">
        <v>45085.518140539098</v>
      </c>
      <c r="C215" s="70" t="s">
        <v>15</v>
      </c>
      <c r="D215" s="71">
        <v>2351</v>
      </c>
      <c r="E215" s="72">
        <v>9.93</v>
      </c>
      <c r="F215" s="70" t="s">
        <v>7</v>
      </c>
      <c r="G215" s="73" t="s">
        <v>36</v>
      </c>
    </row>
    <row r="216" spans="1:7" s="60" customFormat="1" ht="14.45" customHeight="1" x14ac:dyDescent="0.2">
      <c r="A216" s="68">
        <v>45085</v>
      </c>
      <c r="B216" s="69">
        <v>45085.519983013502</v>
      </c>
      <c r="C216" s="70" t="s">
        <v>15</v>
      </c>
      <c r="D216" s="71">
        <v>214</v>
      </c>
      <c r="E216" s="72">
        <v>9.93</v>
      </c>
      <c r="F216" s="70" t="s">
        <v>7</v>
      </c>
      <c r="G216" s="73" t="s">
        <v>36</v>
      </c>
    </row>
    <row r="217" spans="1:7" s="60" customFormat="1" ht="14.45" customHeight="1" x14ac:dyDescent="0.2">
      <c r="A217" s="68">
        <v>45085</v>
      </c>
      <c r="B217" s="69">
        <v>45085.519983014099</v>
      </c>
      <c r="C217" s="70" t="s">
        <v>15</v>
      </c>
      <c r="D217" s="71">
        <v>1234</v>
      </c>
      <c r="E217" s="72">
        <v>9.93</v>
      </c>
      <c r="F217" s="70" t="s">
        <v>7</v>
      </c>
      <c r="G217" s="73" t="s">
        <v>36</v>
      </c>
    </row>
    <row r="218" spans="1:7" s="60" customFormat="1" ht="14.45" customHeight="1" x14ac:dyDescent="0.2">
      <c r="A218" s="68">
        <v>45085</v>
      </c>
      <c r="B218" s="69">
        <v>45085.520003130398</v>
      </c>
      <c r="C218" s="70" t="s">
        <v>15</v>
      </c>
      <c r="D218" s="71">
        <v>786</v>
      </c>
      <c r="E218" s="72">
        <v>9.93</v>
      </c>
      <c r="F218" s="70" t="s">
        <v>7</v>
      </c>
      <c r="G218" s="73" t="s">
        <v>36</v>
      </c>
    </row>
    <row r="219" spans="1:7" s="60" customFormat="1" ht="14.45" customHeight="1" x14ac:dyDescent="0.2">
      <c r="A219" s="68">
        <v>45085</v>
      </c>
      <c r="B219" s="69">
        <v>45085.520003130703</v>
      </c>
      <c r="C219" s="70" t="s">
        <v>15</v>
      </c>
      <c r="D219" s="71">
        <v>2204</v>
      </c>
      <c r="E219" s="72">
        <v>9.93</v>
      </c>
      <c r="F219" s="70" t="s">
        <v>7</v>
      </c>
      <c r="G219" s="73" t="s">
        <v>36</v>
      </c>
    </row>
    <row r="220" spans="1:7" s="60" customFormat="1" ht="14.45" customHeight="1" x14ac:dyDescent="0.2">
      <c r="A220" s="68">
        <v>45085</v>
      </c>
      <c r="B220" s="69">
        <v>45085.521876181898</v>
      </c>
      <c r="C220" s="70" t="s">
        <v>15</v>
      </c>
      <c r="D220" s="71">
        <v>1010</v>
      </c>
      <c r="E220" s="72">
        <v>9.92</v>
      </c>
      <c r="F220" s="70" t="s">
        <v>7</v>
      </c>
      <c r="G220" s="73" t="s">
        <v>36</v>
      </c>
    </row>
    <row r="221" spans="1:7" s="60" customFormat="1" ht="14.45" customHeight="1" x14ac:dyDescent="0.2">
      <c r="A221" s="68">
        <v>45085</v>
      </c>
      <c r="B221" s="69">
        <v>45085.521876207102</v>
      </c>
      <c r="C221" s="70" t="s">
        <v>15</v>
      </c>
      <c r="D221" s="71">
        <v>1400</v>
      </c>
      <c r="E221" s="72">
        <v>9.92</v>
      </c>
      <c r="F221" s="70" t="s">
        <v>7</v>
      </c>
      <c r="G221" s="73" t="s">
        <v>36</v>
      </c>
    </row>
    <row r="222" spans="1:7" s="60" customFormat="1" ht="14.45" customHeight="1" x14ac:dyDescent="0.2">
      <c r="A222" s="68">
        <v>45085</v>
      </c>
      <c r="B222" s="69">
        <v>45085.5224927854</v>
      </c>
      <c r="C222" s="70" t="s">
        <v>15</v>
      </c>
      <c r="D222" s="71">
        <v>1045</v>
      </c>
      <c r="E222" s="72">
        <v>9.92</v>
      </c>
      <c r="F222" s="70" t="s">
        <v>7</v>
      </c>
      <c r="G222" s="73" t="s">
        <v>36</v>
      </c>
    </row>
    <row r="223" spans="1:7" s="60" customFormat="1" ht="14.45" customHeight="1" x14ac:dyDescent="0.2">
      <c r="A223" s="68">
        <v>45085</v>
      </c>
      <c r="B223" s="69">
        <v>45085.522492840399</v>
      </c>
      <c r="C223" s="70" t="s">
        <v>15</v>
      </c>
      <c r="D223" s="71">
        <v>1623</v>
      </c>
      <c r="E223" s="72">
        <v>9.92</v>
      </c>
      <c r="F223" s="70" t="s">
        <v>7</v>
      </c>
      <c r="G223" s="73" t="s">
        <v>36</v>
      </c>
    </row>
    <row r="224" spans="1:7" s="60" customFormat="1" ht="14.45" customHeight="1" x14ac:dyDescent="0.2">
      <c r="A224" s="68">
        <v>45085</v>
      </c>
      <c r="B224" s="69">
        <v>45085.5246383005</v>
      </c>
      <c r="C224" s="70" t="s">
        <v>15</v>
      </c>
      <c r="D224" s="71">
        <v>2889</v>
      </c>
      <c r="E224" s="72">
        <v>9.92</v>
      </c>
      <c r="F224" s="70" t="s">
        <v>7</v>
      </c>
      <c r="G224" s="73" t="s">
        <v>36</v>
      </c>
    </row>
    <row r="225" spans="1:7" s="60" customFormat="1" ht="14.45" customHeight="1" x14ac:dyDescent="0.2">
      <c r="A225" s="68">
        <v>45085</v>
      </c>
      <c r="B225" s="69">
        <v>45085.524638376897</v>
      </c>
      <c r="C225" s="70" t="s">
        <v>15</v>
      </c>
      <c r="D225" s="71">
        <v>5893</v>
      </c>
      <c r="E225" s="72">
        <v>9.91</v>
      </c>
      <c r="F225" s="70" t="s">
        <v>7</v>
      </c>
      <c r="G225" s="73" t="s">
        <v>36</v>
      </c>
    </row>
    <row r="226" spans="1:7" s="60" customFormat="1" ht="14.45" customHeight="1" x14ac:dyDescent="0.2">
      <c r="A226" s="68">
        <v>45085</v>
      </c>
      <c r="B226" s="69">
        <v>45085.524638456402</v>
      </c>
      <c r="C226" s="70" t="s">
        <v>15</v>
      </c>
      <c r="D226" s="71">
        <v>596</v>
      </c>
      <c r="E226" s="72">
        <v>9.91</v>
      </c>
      <c r="F226" s="70" t="s">
        <v>7</v>
      </c>
      <c r="G226" s="73" t="s">
        <v>36</v>
      </c>
    </row>
    <row r="227" spans="1:7" s="60" customFormat="1" ht="14.45" customHeight="1" x14ac:dyDescent="0.2">
      <c r="A227" s="68">
        <v>45085</v>
      </c>
      <c r="B227" s="69">
        <v>45085.524638485796</v>
      </c>
      <c r="C227" s="70" t="s">
        <v>15</v>
      </c>
      <c r="D227" s="71">
        <v>893</v>
      </c>
      <c r="E227" s="72">
        <v>9.91</v>
      </c>
      <c r="F227" s="70" t="s">
        <v>7</v>
      </c>
      <c r="G227" s="73" t="s">
        <v>36</v>
      </c>
    </row>
    <row r="228" spans="1:7" s="60" customFormat="1" ht="14.45" customHeight="1" x14ac:dyDescent="0.2">
      <c r="A228" s="68">
        <v>45085</v>
      </c>
      <c r="B228" s="69">
        <v>45085.524638486197</v>
      </c>
      <c r="C228" s="70" t="s">
        <v>15</v>
      </c>
      <c r="D228" s="71">
        <v>1252</v>
      </c>
      <c r="E228" s="72">
        <v>9.91</v>
      </c>
      <c r="F228" s="70" t="s">
        <v>7</v>
      </c>
      <c r="G228" s="73" t="s">
        <v>36</v>
      </c>
    </row>
    <row r="229" spans="1:7" s="60" customFormat="1" ht="14.45" customHeight="1" x14ac:dyDescent="0.2">
      <c r="A229" s="68">
        <v>45085</v>
      </c>
      <c r="B229" s="69">
        <v>45085.527407976602</v>
      </c>
      <c r="C229" s="70" t="s">
        <v>15</v>
      </c>
      <c r="D229" s="71">
        <v>1915</v>
      </c>
      <c r="E229" s="72">
        <v>9.9</v>
      </c>
      <c r="F229" s="70" t="s">
        <v>7</v>
      </c>
      <c r="G229" s="73" t="s">
        <v>36</v>
      </c>
    </row>
    <row r="230" spans="1:7" s="60" customFormat="1" ht="14.45" customHeight="1" x14ac:dyDescent="0.2">
      <c r="A230" s="68">
        <v>45085</v>
      </c>
      <c r="B230" s="69">
        <v>45085.527407978698</v>
      </c>
      <c r="C230" s="70" t="s">
        <v>15</v>
      </c>
      <c r="D230" s="71">
        <v>950</v>
      </c>
      <c r="E230" s="72">
        <v>9.9</v>
      </c>
      <c r="F230" s="70" t="s">
        <v>7</v>
      </c>
      <c r="G230" s="73" t="s">
        <v>36</v>
      </c>
    </row>
    <row r="231" spans="1:7" s="60" customFormat="1" ht="14.45" customHeight="1" x14ac:dyDescent="0.2">
      <c r="A231" s="68">
        <v>45085</v>
      </c>
      <c r="B231" s="69">
        <v>45085.529089488402</v>
      </c>
      <c r="C231" s="70" t="s">
        <v>15</v>
      </c>
      <c r="D231" s="71">
        <v>2679</v>
      </c>
      <c r="E231" s="72">
        <v>9.91</v>
      </c>
      <c r="F231" s="70" t="s">
        <v>7</v>
      </c>
      <c r="G231" s="73" t="s">
        <v>36</v>
      </c>
    </row>
    <row r="232" spans="1:7" s="60" customFormat="1" ht="14.45" customHeight="1" x14ac:dyDescent="0.2">
      <c r="A232" s="68">
        <v>45085</v>
      </c>
      <c r="B232" s="69">
        <v>45085.533222313599</v>
      </c>
      <c r="C232" s="70" t="s">
        <v>15</v>
      </c>
      <c r="D232" s="71">
        <v>684</v>
      </c>
      <c r="E232" s="72">
        <v>9.9</v>
      </c>
      <c r="F232" s="70" t="s">
        <v>7</v>
      </c>
      <c r="G232" s="73" t="s">
        <v>36</v>
      </c>
    </row>
    <row r="233" spans="1:7" s="60" customFormat="1" ht="14.45" customHeight="1" x14ac:dyDescent="0.2">
      <c r="A233" s="68">
        <v>45085</v>
      </c>
      <c r="B233" s="69">
        <v>45085.533222314203</v>
      </c>
      <c r="C233" s="70" t="s">
        <v>15</v>
      </c>
      <c r="D233" s="71">
        <v>5</v>
      </c>
      <c r="E233" s="72">
        <v>9.9</v>
      </c>
      <c r="F233" s="70" t="s">
        <v>7</v>
      </c>
      <c r="G233" s="73" t="s">
        <v>36</v>
      </c>
    </row>
    <row r="234" spans="1:7" s="60" customFormat="1" ht="14.45" customHeight="1" x14ac:dyDescent="0.2">
      <c r="A234" s="68">
        <v>45085</v>
      </c>
      <c r="B234" s="69">
        <v>45085.533222314501</v>
      </c>
      <c r="C234" s="70" t="s">
        <v>15</v>
      </c>
      <c r="D234" s="71">
        <v>1842</v>
      </c>
      <c r="E234" s="72">
        <v>9.9</v>
      </c>
      <c r="F234" s="70" t="s">
        <v>7</v>
      </c>
      <c r="G234" s="73" t="s">
        <v>36</v>
      </c>
    </row>
    <row r="235" spans="1:7" s="60" customFormat="1" ht="14.45" customHeight="1" x14ac:dyDescent="0.2">
      <c r="A235" s="68">
        <v>45085</v>
      </c>
      <c r="B235" s="69">
        <v>45085.535324731798</v>
      </c>
      <c r="C235" s="70" t="s">
        <v>15</v>
      </c>
      <c r="D235" s="71">
        <v>2488</v>
      </c>
      <c r="E235" s="72">
        <v>9.91</v>
      </c>
      <c r="F235" s="70" t="s">
        <v>7</v>
      </c>
      <c r="G235" s="73" t="s">
        <v>36</v>
      </c>
    </row>
    <row r="236" spans="1:7" s="60" customFormat="1" ht="14.45" customHeight="1" x14ac:dyDescent="0.2">
      <c r="A236" s="68">
        <v>45085</v>
      </c>
      <c r="B236" s="69">
        <v>45085.5367921336</v>
      </c>
      <c r="C236" s="70" t="s">
        <v>15</v>
      </c>
      <c r="D236" s="71">
        <v>1386</v>
      </c>
      <c r="E236" s="72">
        <v>9.9</v>
      </c>
      <c r="F236" s="70" t="s">
        <v>7</v>
      </c>
      <c r="G236" s="73" t="s">
        <v>36</v>
      </c>
    </row>
    <row r="237" spans="1:7" s="60" customFormat="1" ht="14.45" customHeight="1" x14ac:dyDescent="0.2">
      <c r="A237" s="68">
        <v>45085</v>
      </c>
      <c r="B237" s="69">
        <v>45085.536888422903</v>
      </c>
      <c r="C237" s="70" t="s">
        <v>15</v>
      </c>
      <c r="D237" s="71">
        <v>2875</v>
      </c>
      <c r="E237" s="72">
        <v>9.9</v>
      </c>
      <c r="F237" s="70" t="s">
        <v>7</v>
      </c>
      <c r="G237" s="73" t="s">
        <v>36</v>
      </c>
    </row>
    <row r="238" spans="1:7" s="60" customFormat="1" ht="14.45" customHeight="1" x14ac:dyDescent="0.2">
      <c r="A238" s="68">
        <v>45085</v>
      </c>
      <c r="B238" s="69">
        <v>45085.536894720899</v>
      </c>
      <c r="C238" s="70" t="s">
        <v>15</v>
      </c>
      <c r="D238" s="71">
        <v>1900</v>
      </c>
      <c r="E238" s="72">
        <v>9.89</v>
      </c>
      <c r="F238" s="70" t="s">
        <v>7</v>
      </c>
      <c r="G238" s="73" t="s">
        <v>36</v>
      </c>
    </row>
    <row r="239" spans="1:7" s="60" customFormat="1" ht="14.45" customHeight="1" x14ac:dyDescent="0.2">
      <c r="A239" s="68">
        <v>45085</v>
      </c>
      <c r="B239" s="69">
        <v>45085.536894741701</v>
      </c>
      <c r="C239" s="70" t="s">
        <v>15</v>
      </c>
      <c r="D239" s="71">
        <v>3018</v>
      </c>
      <c r="E239" s="72">
        <v>9.89</v>
      </c>
      <c r="F239" s="70" t="s">
        <v>7</v>
      </c>
      <c r="G239" s="73" t="s">
        <v>36</v>
      </c>
    </row>
    <row r="240" spans="1:7" s="60" customFormat="1" ht="14.45" customHeight="1" x14ac:dyDescent="0.2">
      <c r="A240" s="68">
        <v>45085</v>
      </c>
      <c r="B240" s="69">
        <v>45085.541375733897</v>
      </c>
      <c r="C240" s="70" t="s">
        <v>15</v>
      </c>
      <c r="D240" s="71">
        <v>1809</v>
      </c>
      <c r="E240" s="72">
        <v>9.89</v>
      </c>
      <c r="F240" s="70" t="s">
        <v>7</v>
      </c>
      <c r="G240" s="73" t="s">
        <v>36</v>
      </c>
    </row>
    <row r="241" spans="1:7" s="60" customFormat="1" ht="14.45" customHeight="1" x14ac:dyDescent="0.2">
      <c r="A241" s="68">
        <v>45085</v>
      </c>
      <c r="B241" s="69">
        <v>45085.543135020103</v>
      </c>
      <c r="C241" s="70" t="s">
        <v>15</v>
      </c>
      <c r="D241" s="71">
        <v>2749</v>
      </c>
      <c r="E241" s="72">
        <v>9.91</v>
      </c>
      <c r="F241" s="70" t="s">
        <v>7</v>
      </c>
      <c r="G241" s="73" t="s">
        <v>36</v>
      </c>
    </row>
    <row r="242" spans="1:7" s="60" customFormat="1" ht="14.45" customHeight="1" x14ac:dyDescent="0.2">
      <c r="A242" s="68">
        <v>45085</v>
      </c>
      <c r="B242" s="69">
        <v>45085.543135072199</v>
      </c>
      <c r="C242" s="70" t="s">
        <v>15</v>
      </c>
      <c r="D242" s="71">
        <v>5609</v>
      </c>
      <c r="E242" s="72">
        <v>9.9</v>
      </c>
      <c r="F242" s="70" t="s">
        <v>7</v>
      </c>
      <c r="G242" s="73" t="s">
        <v>36</v>
      </c>
    </row>
    <row r="243" spans="1:7" s="60" customFormat="1" ht="14.45" customHeight="1" x14ac:dyDescent="0.2">
      <c r="A243" s="68">
        <v>45085</v>
      </c>
      <c r="B243" s="69">
        <v>45085.543218047802</v>
      </c>
      <c r="C243" s="70" t="s">
        <v>15</v>
      </c>
      <c r="D243" s="71">
        <v>373</v>
      </c>
      <c r="E243" s="72">
        <v>9.89</v>
      </c>
      <c r="F243" s="70" t="s">
        <v>7</v>
      </c>
      <c r="G243" s="73" t="s">
        <v>36</v>
      </c>
    </row>
    <row r="244" spans="1:7" s="60" customFormat="1" ht="14.45" customHeight="1" x14ac:dyDescent="0.2">
      <c r="A244" s="68">
        <v>45085</v>
      </c>
      <c r="B244" s="69">
        <v>45085.543218048297</v>
      </c>
      <c r="C244" s="70" t="s">
        <v>15</v>
      </c>
      <c r="D244" s="71">
        <v>2355</v>
      </c>
      <c r="E244" s="72">
        <v>9.89</v>
      </c>
      <c r="F244" s="70" t="s">
        <v>7</v>
      </c>
      <c r="G244" s="73" t="s">
        <v>36</v>
      </c>
    </row>
    <row r="245" spans="1:7" s="60" customFormat="1" ht="14.45" customHeight="1" x14ac:dyDescent="0.2">
      <c r="A245" s="68">
        <v>45085</v>
      </c>
      <c r="B245" s="69">
        <v>45085.549991981199</v>
      </c>
      <c r="C245" s="70" t="s">
        <v>15</v>
      </c>
      <c r="D245" s="71">
        <v>594</v>
      </c>
      <c r="E245" s="72">
        <v>9.8800000000000008</v>
      </c>
      <c r="F245" s="70" t="s">
        <v>7</v>
      </c>
      <c r="G245" s="73" t="s">
        <v>36</v>
      </c>
    </row>
    <row r="246" spans="1:7" s="60" customFormat="1" ht="14.45" customHeight="1" x14ac:dyDescent="0.2">
      <c r="A246" s="68">
        <v>45085</v>
      </c>
      <c r="B246" s="69">
        <v>45085.549991983302</v>
      </c>
      <c r="C246" s="70" t="s">
        <v>15</v>
      </c>
      <c r="D246" s="71">
        <v>2126</v>
      </c>
      <c r="E246" s="72">
        <v>9.8800000000000008</v>
      </c>
      <c r="F246" s="70" t="s">
        <v>7</v>
      </c>
      <c r="G246" s="73" t="s">
        <v>36</v>
      </c>
    </row>
    <row r="247" spans="1:7" s="60" customFormat="1" ht="14.45" customHeight="1" x14ac:dyDescent="0.2">
      <c r="A247" s="68">
        <v>45085</v>
      </c>
      <c r="B247" s="69">
        <v>45085.549991984102</v>
      </c>
      <c r="C247" s="70" t="s">
        <v>15</v>
      </c>
      <c r="D247" s="71">
        <v>568</v>
      </c>
      <c r="E247" s="72">
        <v>9.8800000000000008</v>
      </c>
      <c r="F247" s="70" t="s">
        <v>7</v>
      </c>
      <c r="G247" s="73" t="s">
        <v>36</v>
      </c>
    </row>
    <row r="248" spans="1:7" s="60" customFormat="1" ht="14.45" customHeight="1" x14ac:dyDescent="0.2">
      <c r="A248" s="68">
        <v>45085</v>
      </c>
      <c r="B248" s="69">
        <v>45085.550926917298</v>
      </c>
      <c r="C248" s="70" t="s">
        <v>15</v>
      </c>
      <c r="D248" s="71">
        <v>2950</v>
      </c>
      <c r="E248" s="72">
        <v>9.8800000000000008</v>
      </c>
      <c r="F248" s="70" t="s">
        <v>7</v>
      </c>
      <c r="G248" s="73" t="s">
        <v>36</v>
      </c>
    </row>
    <row r="249" spans="1:7" s="60" customFormat="1" ht="14.45" customHeight="1" x14ac:dyDescent="0.2">
      <c r="A249" s="68">
        <v>45085</v>
      </c>
      <c r="B249" s="69">
        <v>45085.550926980803</v>
      </c>
      <c r="C249" s="70" t="s">
        <v>15</v>
      </c>
      <c r="D249" s="71">
        <v>4515</v>
      </c>
      <c r="E249" s="72">
        <v>9.8800000000000008</v>
      </c>
      <c r="F249" s="70" t="s">
        <v>7</v>
      </c>
      <c r="G249" s="73" t="s">
        <v>36</v>
      </c>
    </row>
    <row r="250" spans="1:7" s="60" customFormat="1" ht="14.45" customHeight="1" x14ac:dyDescent="0.2">
      <c r="A250" s="68">
        <v>45085</v>
      </c>
      <c r="B250" s="69">
        <v>45085.550929322701</v>
      </c>
      <c r="C250" s="70" t="s">
        <v>15</v>
      </c>
      <c r="D250" s="71">
        <v>2</v>
      </c>
      <c r="E250" s="72">
        <v>9.8800000000000008</v>
      </c>
      <c r="F250" s="70" t="s">
        <v>7</v>
      </c>
      <c r="G250" s="73" t="s">
        <v>36</v>
      </c>
    </row>
    <row r="251" spans="1:7" s="60" customFormat="1" ht="14.45" customHeight="1" x14ac:dyDescent="0.2">
      <c r="A251" s="68">
        <v>45085</v>
      </c>
      <c r="B251" s="69">
        <v>45085.550929622703</v>
      </c>
      <c r="C251" s="70" t="s">
        <v>15</v>
      </c>
      <c r="D251" s="71">
        <v>758</v>
      </c>
      <c r="E251" s="72">
        <v>9.8800000000000008</v>
      </c>
      <c r="F251" s="70" t="s">
        <v>7</v>
      </c>
      <c r="G251" s="73" t="s">
        <v>36</v>
      </c>
    </row>
    <row r="252" spans="1:7" s="60" customFormat="1" ht="14.45" customHeight="1" x14ac:dyDescent="0.2">
      <c r="A252" s="68">
        <v>45085</v>
      </c>
      <c r="B252" s="69">
        <v>45085.550929624398</v>
      </c>
      <c r="C252" s="70" t="s">
        <v>15</v>
      </c>
      <c r="D252" s="71">
        <v>2356</v>
      </c>
      <c r="E252" s="72">
        <v>9.8800000000000008</v>
      </c>
      <c r="F252" s="70" t="s">
        <v>7</v>
      </c>
      <c r="G252" s="73" t="s">
        <v>36</v>
      </c>
    </row>
    <row r="253" spans="1:7" s="60" customFormat="1" ht="14.45" customHeight="1" x14ac:dyDescent="0.2">
      <c r="A253" s="68">
        <v>45085</v>
      </c>
      <c r="B253" s="69">
        <v>45085.555713620503</v>
      </c>
      <c r="C253" s="70" t="s">
        <v>15</v>
      </c>
      <c r="D253" s="71">
        <v>944</v>
      </c>
      <c r="E253" s="72">
        <v>9.8800000000000008</v>
      </c>
      <c r="F253" s="70" t="s">
        <v>7</v>
      </c>
      <c r="G253" s="73" t="s">
        <v>36</v>
      </c>
    </row>
    <row r="254" spans="1:7" s="60" customFormat="1" ht="14.45" customHeight="1" x14ac:dyDescent="0.2">
      <c r="A254" s="68">
        <v>45085</v>
      </c>
      <c r="B254" s="69">
        <v>45085.555713674803</v>
      </c>
      <c r="C254" s="70" t="s">
        <v>15</v>
      </c>
      <c r="D254" s="71">
        <v>1900</v>
      </c>
      <c r="E254" s="72">
        <v>9.8800000000000008</v>
      </c>
      <c r="F254" s="70" t="s">
        <v>7</v>
      </c>
      <c r="G254" s="73" t="s">
        <v>36</v>
      </c>
    </row>
    <row r="255" spans="1:7" s="60" customFormat="1" ht="14.45" customHeight="1" x14ac:dyDescent="0.2">
      <c r="A255" s="68">
        <v>45085</v>
      </c>
      <c r="B255" s="69">
        <v>45085.555713675101</v>
      </c>
      <c r="C255" s="70" t="s">
        <v>15</v>
      </c>
      <c r="D255" s="71">
        <v>1900</v>
      </c>
      <c r="E255" s="72">
        <v>9.8800000000000008</v>
      </c>
      <c r="F255" s="70" t="s">
        <v>7</v>
      </c>
      <c r="G255" s="73" t="s">
        <v>36</v>
      </c>
    </row>
    <row r="256" spans="1:7" s="60" customFormat="1" ht="14.45" customHeight="1" x14ac:dyDescent="0.2">
      <c r="A256" s="68">
        <v>45085</v>
      </c>
      <c r="B256" s="69">
        <v>45085.555713675501</v>
      </c>
      <c r="C256" s="70" t="s">
        <v>15</v>
      </c>
      <c r="D256" s="71">
        <v>761</v>
      </c>
      <c r="E256" s="72">
        <v>9.8800000000000008</v>
      </c>
      <c r="F256" s="70" t="s">
        <v>7</v>
      </c>
      <c r="G256" s="73" t="s">
        <v>36</v>
      </c>
    </row>
    <row r="257" spans="1:7" s="60" customFormat="1" ht="14.45" customHeight="1" x14ac:dyDescent="0.2">
      <c r="A257" s="68">
        <v>45085</v>
      </c>
      <c r="B257" s="69">
        <v>45085.555723341</v>
      </c>
      <c r="C257" s="70" t="s">
        <v>15</v>
      </c>
      <c r="D257" s="71">
        <v>434</v>
      </c>
      <c r="E257" s="72">
        <v>9.8800000000000008</v>
      </c>
      <c r="F257" s="70" t="s">
        <v>7</v>
      </c>
      <c r="G257" s="73" t="s">
        <v>36</v>
      </c>
    </row>
    <row r="258" spans="1:7" s="60" customFormat="1" ht="14.45" customHeight="1" x14ac:dyDescent="0.2">
      <c r="A258" s="68">
        <v>45085</v>
      </c>
      <c r="B258" s="69">
        <v>45085.5602376182</v>
      </c>
      <c r="C258" s="70" t="s">
        <v>15</v>
      </c>
      <c r="D258" s="71">
        <v>401</v>
      </c>
      <c r="E258" s="72">
        <v>9.89</v>
      </c>
      <c r="F258" s="70" t="s">
        <v>7</v>
      </c>
      <c r="G258" s="73" t="s">
        <v>36</v>
      </c>
    </row>
    <row r="259" spans="1:7" s="60" customFormat="1" ht="14.45" customHeight="1" x14ac:dyDescent="0.2">
      <c r="A259" s="68">
        <v>45085</v>
      </c>
      <c r="B259" s="69">
        <v>45085.560237618898</v>
      </c>
      <c r="C259" s="70" t="s">
        <v>15</v>
      </c>
      <c r="D259" s="71">
        <v>97</v>
      </c>
      <c r="E259" s="72">
        <v>9.89</v>
      </c>
      <c r="F259" s="70" t="s">
        <v>7</v>
      </c>
      <c r="G259" s="73" t="s">
        <v>36</v>
      </c>
    </row>
    <row r="260" spans="1:7" s="60" customFormat="1" ht="14.45" customHeight="1" x14ac:dyDescent="0.2">
      <c r="A260" s="68">
        <v>45085</v>
      </c>
      <c r="B260" s="69">
        <v>45085.560237620099</v>
      </c>
      <c r="C260" s="70" t="s">
        <v>15</v>
      </c>
      <c r="D260" s="71">
        <v>458</v>
      </c>
      <c r="E260" s="72">
        <v>9.89</v>
      </c>
      <c r="F260" s="70" t="s">
        <v>7</v>
      </c>
      <c r="G260" s="73" t="s">
        <v>36</v>
      </c>
    </row>
    <row r="261" spans="1:7" s="60" customFormat="1" ht="14.45" customHeight="1" x14ac:dyDescent="0.2">
      <c r="A261" s="68">
        <v>45085</v>
      </c>
      <c r="B261" s="69">
        <v>45085.560237624297</v>
      </c>
      <c r="C261" s="70" t="s">
        <v>15</v>
      </c>
      <c r="D261" s="71">
        <v>762</v>
      </c>
      <c r="E261" s="72">
        <v>9.89</v>
      </c>
      <c r="F261" s="70" t="s">
        <v>7</v>
      </c>
      <c r="G261" s="73" t="s">
        <v>36</v>
      </c>
    </row>
    <row r="262" spans="1:7" s="60" customFormat="1" ht="14.45" customHeight="1" x14ac:dyDescent="0.2">
      <c r="A262" s="68">
        <v>45085</v>
      </c>
      <c r="B262" s="69">
        <v>45085.561198988202</v>
      </c>
      <c r="C262" s="70" t="s">
        <v>15</v>
      </c>
      <c r="D262" s="71">
        <v>692</v>
      </c>
      <c r="E262" s="72">
        <v>9.9</v>
      </c>
      <c r="F262" s="70" t="s">
        <v>7</v>
      </c>
      <c r="G262" s="73" t="s">
        <v>36</v>
      </c>
    </row>
    <row r="263" spans="1:7" s="60" customFormat="1" ht="14.45" customHeight="1" x14ac:dyDescent="0.2">
      <c r="A263" s="68">
        <v>45085</v>
      </c>
      <c r="B263" s="69">
        <v>45085.561198990399</v>
      </c>
      <c r="C263" s="70" t="s">
        <v>15</v>
      </c>
      <c r="D263" s="71">
        <v>324</v>
      </c>
      <c r="E263" s="72">
        <v>9.9</v>
      </c>
      <c r="F263" s="70" t="s">
        <v>7</v>
      </c>
      <c r="G263" s="73" t="s">
        <v>36</v>
      </c>
    </row>
    <row r="264" spans="1:7" s="60" customFormat="1" ht="14.45" customHeight="1" x14ac:dyDescent="0.2">
      <c r="A264" s="68">
        <v>45085</v>
      </c>
      <c r="B264" s="69">
        <v>45085.562651809298</v>
      </c>
      <c r="C264" s="70" t="s">
        <v>15</v>
      </c>
      <c r="D264" s="71">
        <v>2975</v>
      </c>
      <c r="E264" s="72">
        <v>9.91</v>
      </c>
      <c r="F264" s="70" t="s">
        <v>7</v>
      </c>
      <c r="G264" s="73" t="s">
        <v>36</v>
      </c>
    </row>
    <row r="265" spans="1:7" s="60" customFormat="1" ht="14.45" customHeight="1" x14ac:dyDescent="0.2">
      <c r="A265" s="68">
        <v>45085</v>
      </c>
      <c r="B265" s="69">
        <v>45085.5626518102</v>
      </c>
      <c r="C265" s="70" t="s">
        <v>15</v>
      </c>
      <c r="D265" s="71">
        <v>4009</v>
      </c>
      <c r="E265" s="72">
        <v>9.91</v>
      </c>
      <c r="F265" s="70" t="s">
        <v>7</v>
      </c>
      <c r="G265" s="73" t="s">
        <v>36</v>
      </c>
    </row>
    <row r="266" spans="1:7" s="60" customFormat="1" ht="14.45" customHeight="1" x14ac:dyDescent="0.2">
      <c r="A266" s="68">
        <v>45085</v>
      </c>
      <c r="B266" s="69">
        <v>45085.566438878603</v>
      </c>
      <c r="C266" s="70" t="s">
        <v>15</v>
      </c>
      <c r="D266" s="71">
        <v>1832</v>
      </c>
      <c r="E266" s="72">
        <v>9.92</v>
      </c>
      <c r="F266" s="70" t="s">
        <v>7</v>
      </c>
      <c r="G266" s="73" t="s">
        <v>36</v>
      </c>
    </row>
    <row r="267" spans="1:7" s="60" customFormat="1" ht="14.45" customHeight="1" x14ac:dyDescent="0.2">
      <c r="A267" s="68">
        <v>45085</v>
      </c>
      <c r="B267" s="69">
        <v>45085.566438953698</v>
      </c>
      <c r="C267" s="70" t="s">
        <v>15</v>
      </c>
      <c r="D267" s="71">
        <v>1394</v>
      </c>
      <c r="E267" s="72">
        <v>9.92</v>
      </c>
      <c r="F267" s="70" t="s">
        <v>7</v>
      </c>
      <c r="G267" s="73" t="s">
        <v>36</v>
      </c>
    </row>
    <row r="268" spans="1:7" s="60" customFormat="1" ht="14.45" customHeight="1" x14ac:dyDescent="0.2">
      <c r="A268" s="68">
        <v>45085</v>
      </c>
      <c r="B268" s="69">
        <v>45085.566438954302</v>
      </c>
      <c r="C268" s="70" t="s">
        <v>15</v>
      </c>
      <c r="D268" s="71">
        <v>1000</v>
      </c>
      <c r="E268" s="72">
        <v>9.92</v>
      </c>
      <c r="F268" s="70" t="s">
        <v>7</v>
      </c>
      <c r="G268" s="73" t="s">
        <v>36</v>
      </c>
    </row>
    <row r="269" spans="1:7" s="60" customFormat="1" ht="14.45" customHeight="1" x14ac:dyDescent="0.2">
      <c r="A269" s="68">
        <v>45085</v>
      </c>
      <c r="B269" s="69">
        <v>45085.5664570179</v>
      </c>
      <c r="C269" s="70" t="s">
        <v>15</v>
      </c>
      <c r="D269" s="71">
        <v>1</v>
      </c>
      <c r="E269" s="72">
        <v>9.92</v>
      </c>
      <c r="F269" s="70" t="s">
        <v>7</v>
      </c>
      <c r="G269" s="73" t="s">
        <v>36</v>
      </c>
    </row>
    <row r="270" spans="1:7" s="60" customFormat="1" ht="14.45" customHeight="1" x14ac:dyDescent="0.2">
      <c r="A270" s="68">
        <v>45085</v>
      </c>
      <c r="B270" s="69">
        <v>45085.568859237297</v>
      </c>
      <c r="C270" s="70" t="s">
        <v>15</v>
      </c>
      <c r="D270" s="71">
        <v>1245</v>
      </c>
      <c r="E270" s="72">
        <v>9.92</v>
      </c>
      <c r="F270" s="70" t="s">
        <v>7</v>
      </c>
      <c r="G270" s="73" t="s">
        <v>36</v>
      </c>
    </row>
    <row r="271" spans="1:7" s="60" customFormat="1" ht="14.45" customHeight="1" x14ac:dyDescent="0.2">
      <c r="A271" s="68">
        <v>45085</v>
      </c>
      <c r="B271" s="69">
        <v>45085.569090989797</v>
      </c>
      <c r="C271" s="70" t="s">
        <v>15</v>
      </c>
      <c r="D271" s="71">
        <v>991</v>
      </c>
      <c r="E271" s="72">
        <v>9.92</v>
      </c>
      <c r="F271" s="70" t="s">
        <v>7</v>
      </c>
      <c r="G271" s="73" t="s">
        <v>36</v>
      </c>
    </row>
    <row r="272" spans="1:7" s="60" customFormat="1" ht="14.45" customHeight="1" x14ac:dyDescent="0.2">
      <c r="A272" s="68">
        <v>45085</v>
      </c>
      <c r="B272" s="69">
        <v>45085.570226794996</v>
      </c>
      <c r="C272" s="70" t="s">
        <v>15</v>
      </c>
      <c r="D272" s="71">
        <v>579</v>
      </c>
      <c r="E272" s="72">
        <v>9.93</v>
      </c>
      <c r="F272" s="70" t="s">
        <v>7</v>
      </c>
      <c r="G272" s="73" t="s">
        <v>36</v>
      </c>
    </row>
    <row r="273" spans="1:7" s="60" customFormat="1" ht="14.45" customHeight="1" x14ac:dyDescent="0.2">
      <c r="A273" s="68">
        <v>45085</v>
      </c>
      <c r="B273" s="69">
        <v>45085.570226796197</v>
      </c>
      <c r="C273" s="70" t="s">
        <v>15</v>
      </c>
      <c r="D273" s="71">
        <v>851</v>
      </c>
      <c r="E273" s="72">
        <v>9.93</v>
      </c>
      <c r="F273" s="70" t="s">
        <v>7</v>
      </c>
      <c r="G273" s="73" t="s">
        <v>36</v>
      </c>
    </row>
    <row r="274" spans="1:7" s="60" customFormat="1" ht="14.45" customHeight="1" x14ac:dyDescent="0.2">
      <c r="A274" s="68">
        <v>45085</v>
      </c>
      <c r="B274" s="69">
        <v>45085.571003694502</v>
      </c>
      <c r="C274" s="70" t="s">
        <v>15</v>
      </c>
      <c r="D274" s="71">
        <v>872</v>
      </c>
      <c r="E274" s="72">
        <v>9.93</v>
      </c>
      <c r="F274" s="70" t="s">
        <v>7</v>
      </c>
      <c r="G274" s="73" t="s">
        <v>36</v>
      </c>
    </row>
    <row r="275" spans="1:7" s="60" customFormat="1" ht="14.45" customHeight="1" x14ac:dyDescent="0.2">
      <c r="A275" s="68">
        <v>45085</v>
      </c>
      <c r="B275" s="69">
        <v>45085.571003695099</v>
      </c>
      <c r="C275" s="70" t="s">
        <v>15</v>
      </c>
      <c r="D275" s="71">
        <v>4052</v>
      </c>
      <c r="E275" s="72">
        <v>9.93</v>
      </c>
      <c r="F275" s="70" t="s">
        <v>7</v>
      </c>
      <c r="G275" s="73" t="s">
        <v>36</v>
      </c>
    </row>
    <row r="276" spans="1:7" s="60" customFormat="1" ht="14.45" customHeight="1" x14ac:dyDescent="0.2">
      <c r="A276" s="68">
        <v>45085</v>
      </c>
      <c r="B276" s="69">
        <v>45085.573127072101</v>
      </c>
      <c r="C276" s="70" t="s">
        <v>15</v>
      </c>
      <c r="D276" s="71">
        <v>1399</v>
      </c>
      <c r="E276" s="72">
        <v>9.92</v>
      </c>
      <c r="F276" s="70" t="s">
        <v>7</v>
      </c>
      <c r="G276" s="73" t="s">
        <v>36</v>
      </c>
    </row>
    <row r="277" spans="1:7" s="60" customFormat="1" ht="14.45" customHeight="1" x14ac:dyDescent="0.2">
      <c r="A277" s="68">
        <v>45085</v>
      </c>
      <c r="B277" s="69">
        <v>45085.574065075598</v>
      </c>
      <c r="C277" s="70" t="s">
        <v>15</v>
      </c>
      <c r="D277" s="71">
        <v>879</v>
      </c>
      <c r="E277" s="72">
        <v>9.92</v>
      </c>
      <c r="F277" s="70" t="s">
        <v>7</v>
      </c>
      <c r="G277" s="73" t="s">
        <v>36</v>
      </c>
    </row>
    <row r="278" spans="1:7" s="60" customFormat="1" ht="14.45" customHeight="1" x14ac:dyDescent="0.2">
      <c r="A278" s="68">
        <v>45085</v>
      </c>
      <c r="B278" s="69">
        <v>45085.574065075998</v>
      </c>
      <c r="C278" s="70" t="s">
        <v>15</v>
      </c>
      <c r="D278" s="71">
        <v>500</v>
      </c>
      <c r="E278" s="72">
        <v>9.92</v>
      </c>
      <c r="F278" s="70" t="s">
        <v>7</v>
      </c>
      <c r="G278" s="73" t="s">
        <v>36</v>
      </c>
    </row>
    <row r="279" spans="1:7" s="60" customFormat="1" ht="14.45" customHeight="1" x14ac:dyDescent="0.2">
      <c r="A279" s="68">
        <v>45085</v>
      </c>
      <c r="B279" s="69">
        <v>45085.574065077599</v>
      </c>
      <c r="C279" s="70" t="s">
        <v>15</v>
      </c>
      <c r="D279" s="71">
        <v>379</v>
      </c>
      <c r="E279" s="72">
        <v>9.92</v>
      </c>
      <c r="F279" s="70" t="s">
        <v>7</v>
      </c>
      <c r="G279" s="73" t="s">
        <v>36</v>
      </c>
    </row>
    <row r="280" spans="1:7" s="60" customFormat="1" ht="14.45" customHeight="1" x14ac:dyDescent="0.2">
      <c r="A280" s="68">
        <v>45085</v>
      </c>
      <c r="B280" s="69">
        <v>45085.574065099601</v>
      </c>
      <c r="C280" s="70" t="s">
        <v>15</v>
      </c>
      <c r="D280" s="71">
        <v>571</v>
      </c>
      <c r="E280" s="72">
        <v>9.92</v>
      </c>
      <c r="F280" s="70" t="s">
        <v>7</v>
      </c>
      <c r="G280" s="73" t="s">
        <v>36</v>
      </c>
    </row>
    <row r="281" spans="1:7" s="60" customFormat="1" ht="14.45" customHeight="1" x14ac:dyDescent="0.2">
      <c r="A281" s="68">
        <v>45085</v>
      </c>
      <c r="B281" s="69">
        <v>45085.574065100198</v>
      </c>
      <c r="C281" s="70" t="s">
        <v>15</v>
      </c>
      <c r="D281" s="71">
        <v>308</v>
      </c>
      <c r="E281" s="72">
        <v>9.92</v>
      </c>
      <c r="F281" s="70" t="s">
        <v>7</v>
      </c>
      <c r="G281" s="73" t="s">
        <v>36</v>
      </c>
    </row>
    <row r="282" spans="1:7" s="60" customFormat="1" ht="14.45" customHeight="1" x14ac:dyDescent="0.2">
      <c r="A282" s="68">
        <v>45085</v>
      </c>
      <c r="B282" s="69">
        <v>45085.575981775997</v>
      </c>
      <c r="C282" s="70" t="s">
        <v>15</v>
      </c>
      <c r="D282" s="71">
        <v>3430</v>
      </c>
      <c r="E282" s="72">
        <v>9.92</v>
      </c>
      <c r="F282" s="70" t="s">
        <v>7</v>
      </c>
      <c r="G282" s="73" t="s">
        <v>36</v>
      </c>
    </row>
    <row r="283" spans="1:7" s="60" customFormat="1" ht="14.45" customHeight="1" x14ac:dyDescent="0.2">
      <c r="A283" s="68">
        <v>45085</v>
      </c>
      <c r="B283" s="69">
        <v>45085.5778001703</v>
      </c>
      <c r="C283" s="70" t="s">
        <v>15</v>
      </c>
      <c r="D283" s="71">
        <v>1372</v>
      </c>
      <c r="E283" s="72">
        <v>9.92</v>
      </c>
      <c r="F283" s="70" t="s">
        <v>7</v>
      </c>
      <c r="G283" s="73" t="s">
        <v>36</v>
      </c>
    </row>
    <row r="284" spans="1:7" s="60" customFormat="1" ht="14.45" customHeight="1" x14ac:dyDescent="0.2">
      <c r="A284" s="68">
        <v>45085</v>
      </c>
      <c r="B284" s="69">
        <v>45085.578652857897</v>
      </c>
      <c r="C284" s="70" t="s">
        <v>15</v>
      </c>
      <c r="D284" s="71">
        <v>696</v>
      </c>
      <c r="E284" s="72">
        <v>9.93</v>
      </c>
      <c r="F284" s="70" t="s">
        <v>7</v>
      </c>
      <c r="G284" s="73" t="s">
        <v>36</v>
      </c>
    </row>
    <row r="285" spans="1:7" s="60" customFormat="1" ht="14.45" customHeight="1" x14ac:dyDescent="0.2">
      <c r="A285" s="68">
        <v>45085</v>
      </c>
      <c r="B285" s="69">
        <v>45085.578652858203</v>
      </c>
      <c r="C285" s="70" t="s">
        <v>15</v>
      </c>
      <c r="D285" s="71">
        <v>1900</v>
      </c>
      <c r="E285" s="72">
        <v>9.93</v>
      </c>
      <c r="F285" s="70" t="s">
        <v>7</v>
      </c>
      <c r="G285" s="73" t="s">
        <v>36</v>
      </c>
    </row>
    <row r="286" spans="1:7" s="60" customFormat="1" ht="14.45" customHeight="1" x14ac:dyDescent="0.2">
      <c r="A286" s="68">
        <v>45085</v>
      </c>
      <c r="B286" s="69">
        <v>45085.578652858399</v>
      </c>
      <c r="C286" s="70" t="s">
        <v>15</v>
      </c>
      <c r="D286" s="71">
        <v>1699</v>
      </c>
      <c r="E286" s="72">
        <v>9.93</v>
      </c>
      <c r="F286" s="70" t="s">
        <v>7</v>
      </c>
      <c r="G286" s="73" t="s">
        <v>36</v>
      </c>
    </row>
    <row r="287" spans="1:7" s="60" customFormat="1" ht="14.45" customHeight="1" x14ac:dyDescent="0.2">
      <c r="A287" s="68">
        <v>45085</v>
      </c>
      <c r="B287" s="69">
        <v>45085.578652858698</v>
      </c>
      <c r="C287" s="70" t="s">
        <v>15</v>
      </c>
      <c r="D287" s="71">
        <v>1417</v>
      </c>
      <c r="E287" s="72">
        <v>9.93</v>
      </c>
      <c r="F287" s="70" t="s">
        <v>7</v>
      </c>
      <c r="G287" s="73" t="s">
        <v>36</v>
      </c>
    </row>
    <row r="288" spans="1:7" s="60" customFormat="1" ht="14.45" customHeight="1" x14ac:dyDescent="0.2">
      <c r="A288" s="68">
        <v>45085</v>
      </c>
      <c r="B288" s="69">
        <v>45085.578652859498</v>
      </c>
      <c r="C288" s="70" t="s">
        <v>15</v>
      </c>
      <c r="D288" s="71">
        <v>41</v>
      </c>
      <c r="E288" s="72">
        <v>9.93</v>
      </c>
      <c r="F288" s="70" t="s">
        <v>7</v>
      </c>
      <c r="G288" s="73" t="s">
        <v>36</v>
      </c>
    </row>
    <row r="289" spans="1:7" s="60" customFormat="1" ht="14.45" customHeight="1" x14ac:dyDescent="0.2">
      <c r="A289" s="68">
        <v>45085</v>
      </c>
      <c r="B289" s="69">
        <v>45085.578652859796</v>
      </c>
      <c r="C289" s="70" t="s">
        <v>15</v>
      </c>
      <c r="D289" s="71">
        <v>106</v>
      </c>
      <c r="E289" s="72">
        <v>9.93</v>
      </c>
      <c r="F289" s="70" t="s">
        <v>7</v>
      </c>
      <c r="G289" s="73" t="s">
        <v>36</v>
      </c>
    </row>
    <row r="290" spans="1:7" s="60" customFormat="1" ht="14.45" customHeight="1" x14ac:dyDescent="0.2">
      <c r="A290" s="68">
        <v>45085</v>
      </c>
      <c r="B290" s="69">
        <v>45085.581337853298</v>
      </c>
      <c r="C290" s="70" t="s">
        <v>15</v>
      </c>
      <c r="D290" s="71">
        <v>1074</v>
      </c>
      <c r="E290" s="72">
        <v>9.93</v>
      </c>
      <c r="F290" s="70" t="s">
        <v>7</v>
      </c>
      <c r="G290" s="73" t="s">
        <v>36</v>
      </c>
    </row>
    <row r="291" spans="1:7" s="60" customFormat="1" ht="14.45" customHeight="1" x14ac:dyDescent="0.2">
      <c r="A291" s="68">
        <v>45085</v>
      </c>
      <c r="B291" s="69">
        <v>45085.581337854703</v>
      </c>
      <c r="C291" s="70" t="s">
        <v>15</v>
      </c>
      <c r="D291" s="71">
        <v>100</v>
      </c>
      <c r="E291" s="72">
        <v>9.93</v>
      </c>
      <c r="F291" s="70" t="s">
        <v>7</v>
      </c>
      <c r="G291" s="73" t="s">
        <v>36</v>
      </c>
    </row>
    <row r="292" spans="1:7" s="60" customFormat="1" ht="14.45" customHeight="1" x14ac:dyDescent="0.2">
      <c r="A292" s="68">
        <v>45085</v>
      </c>
      <c r="B292" s="69">
        <v>45085.581337855299</v>
      </c>
      <c r="C292" s="70" t="s">
        <v>15</v>
      </c>
      <c r="D292" s="71">
        <v>932</v>
      </c>
      <c r="E292" s="72">
        <v>9.93</v>
      </c>
      <c r="F292" s="70" t="s">
        <v>7</v>
      </c>
      <c r="G292" s="73" t="s">
        <v>36</v>
      </c>
    </row>
    <row r="293" spans="1:7" s="60" customFormat="1" ht="14.45" customHeight="1" x14ac:dyDescent="0.2">
      <c r="A293" s="68">
        <v>45085</v>
      </c>
      <c r="B293" s="69">
        <v>45085.581337880903</v>
      </c>
      <c r="C293" s="70" t="s">
        <v>15</v>
      </c>
      <c r="D293" s="71">
        <v>42</v>
      </c>
      <c r="E293" s="72">
        <v>9.93</v>
      </c>
      <c r="F293" s="70" t="s">
        <v>7</v>
      </c>
      <c r="G293" s="73" t="s">
        <v>36</v>
      </c>
    </row>
    <row r="294" spans="1:7" s="60" customFormat="1" ht="14.45" customHeight="1" x14ac:dyDescent="0.2">
      <c r="A294" s="68">
        <v>45085</v>
      </c>
      <c r="B294" s="69">
        <v>45085.581337882599</v>
      </c>
      <c r="C294" s="70" t="s">
        <v>15</v>
      </c>
      <c r="D294" s="71">
        <v>59</v>
      </c>
      <c r="E294" s="72">
        <v>9.93</v>
      </c>
      <c r="F294" s="70" t="s">
        <v>7</v>
      </c>
      <c r="G294" s="73" t="s">
        <v>36</v>
      </c>
    </row>
    <row r="295" spans="1:7" s="60" customFormat="1" ht="14.45" customHeight="1" x14ac:dyDescent="0.2">
      <c r="A295" s="68">
        <v>45085</v>
      </c>
      <c r="B295" s="69">
        <v>45085.581337908901</v>
      </c>
      <c r="C295" s="70" t="s">
        <v>15</v>
      </c>
      <c r="D295" s="71">
        <v>389</v>
      </c>
      <c r="E295" s="72">
        <v>9.93</v>
      </c>
      <c r="F295" s="70" t="s">
        <v>7</v>
      </c>
      <c r="G295" s="73" t="s">
        <v>36</v>
      </c>
    </row>
    <row r="296" spans="1:7" s="60" customFormat="1" ht="14.45" customHeight="1" x14ac:dyDescent="0.2">
      <c r="A296" s="68">
        <v>45085</v>
      </c>
      <c r="B296" s="69">
        <v>45085.581338006203</v>
      </c>
      <c r="C296" s="70" t="s">
        <v>15</v>
      </c>
      <c r="D296" s="71">
        <v>1510</v>
      </c>
      <c r="E296" s="72">
        <v>9.93</v>
      </c>
      <c r="F296" s="70" t="s">
        <v>7</v>
      </c>
      <c r="G296" s="73" t="s">
        <v>36</v>
      </c>
    </row>
    <row r="297" spans="1:7" s="60" customFormat="1" ht="14.45" customHeight="1" x14ac:dyDescent="0.2">
      <c r="A297" s="68">
        <v>45085</v>
      </c>
      <c r="B297" s="69">
        <v>45085.583021244798</v>
      </c>
      <c r="C297" s="70" t="s">
        <v>15</v>
      </c>
      <c r="D297" s="71">
        <v>1064</v>
      </c>
      <c r="E297" s="72">
        <v>9.92</v>
      </c>
      <c r="F297" s="70" t="s">
        <v>7</v>
      </c>
      <c r="G297" s="73" t="s">
        <v>36</v>
      </c>
    </row>
    <row r="298" spans="1:7" s="60" customFormat="1" ht="14.45" customHeight="1" x14ac:dyDescent="0.2">
      <c r="A298" s="68">
        <v>45085</v>
      </c>
      <c r="B298" s="69">
        <v>45085.584378851403</v>
      </c>
      <c r="C298" s="70" t="s">
        <v>15</v>
      </c>
      <c r="D298" s="71">
        <v>755</v>
      </c>
      <c r="E298" s="72">
        <v>9.93</v>
      </c>
      <c r="F298" s="70" t="s">
        <v>7</v>
      </c>
      <c r="G298" s="73" t="s">
        <v>36</v>
      </c>
    </row>
    <row r="299" spans="1:7" s="60" customFormat="1" ht="14.45" customHeight="1" x14ac:dyDescent="0.2">
      <c r="A299" s="68">
        <v>45085</v>
      </c>
      <c r="B299" s="69">
        <v>45085.584380809698</v>
      </c>
      <c r="C299" s="70" t="s">
        <v>15</v>
      </c>
      <c r="D299" s="71">
        <v>476</v>
      </c>
      <c r="E299" s="72">
        <v>9.93</v>
      </c>
      <c r="F299" s="70" t="s">
        <v>7</v>
      </c>
      <c r="G299" s="73" t="s">
        <v>36</v>
      </c>
    </row>
    <row r="300" spans="1:7" s="60" customFormat="1" ht="14.45" customHeight="1" x14ac:dyDescent="0.2">
      <c r="A300" s="68">
        <v>45085</v>
      </c>
      <c r="B300" s="69">
        <v>45085.585802858797</v>
      </c>
      <c r="C300" s="70" t="s">
        <v>15</v>
      </c>
      <c r="D300" s="71">
        <v>3646</v>
      </c>
      <c r="E300" s="72">
        <v>9.93</v>
      </c>
      <c r="F300" s="70" t="s">
        <v>7</v>
      </c>
      <c r="G300" s="73" t="s">
        <v>36</v>
      </c>
    </row>
    <row r="301" spans="1:7" s="60" customFormat="1" ht="14.45" customHeight="1" x14ac:dyDescent="0.2">
      <c r="A301" s="68">
        <v>45085</v>
      </c>
      <c r="B301" s="69">
        <v>45085.585802859598</v>
      </c>
      <c r="C301" s="70" t="s">
        <v>15</v>
      </c>
      <c r="D301" s="71">
        <v>748</v>
      </c>
      <c r="E301" s="72">
        <v>9.93</v>
      </c>
      <c r="F301" s="70" t="s">
        <v>7</v>
      </c>
      <c r="G301" s="73" t="s">
        <v>36</v>
      </c>
    </row>
    <row r="302" spans="1:7" s="60" customFormat="1" ht="14.45" customHeight="1" x14ac:dyDescent="0.2">
      <c r="A302" s="68">
        <v>45085</v>
      </c>
      <c r="B302" s="69">
        <v>45085.587587871902</v>
      </c>
      <c r="C302" s="70" t="s">
        <v>15</v>
      </c>
      <c r="D302" s="71">
        <v>606</v>
      </c>
      <c r="E302" s="72">
        <v>9.92</v>
      </c>
      <c r="F302" s="70" t="s">
        <v>7</v>
      </c>
      <c r="G302" s="73" t="s">
        <v>36</v>
      </c>
    </row>
    <row r="303" spans="1:7" s="60" customFormat="1" ht="14.45" customHeight="1" x14ac:dyDescent="0.2">
      <c r="A303" s="68">
        <v>45085</v>
      </c>
      <c r="B303" s="69">
        <v>45085.587843463298</v>
      </c>
      <c r="C303" s="70" t="s">
        <v>15</v>
      </c>
      <c r="D303" s="71">
        <v>1528</v>
      </c>
      <c r="E303" s="72">
        <v>9.92</v>
      </c>
      <c r="F303" s="70" t="s">
        <v>7</v>
      </c>
      <c r="G303" s="73" t="s">
        <v>36</v>
      </c>
    </row>
    <row r="304" spans="1:7" s="60" customFormat="1" ht="14.45" customHeight="1" x14ac:dyDescent="0.2">
      <c r="A304" s="68">
        <v>45085</v>
      </c>
      <c r="B304" s="69">
        <v>45085.588656616397</v>
      </c>
      <c r="C304" s="70" t="s">
        <v>15</v>
      </c>
      <c r="D304" s="71">
        <v>1594</v>
      </c>
      <c r="E304" s="72">
        <v>9.92</v>
      </c>
      <c r="F304" s="70" t="s">
        <v>7</v>
      </c>
      <c r="G304" s="73" t="s">
        <v>36</v>
      </c>
    </row>
    <row r="305" spans="1:7" s="60" customFormat="1" ht="14.45" customHeight="1" x14ac:dyDescent="0.2">
      <c r="A305" s="68">
        <v>45085</v>
      </c>
      <c r="B305" s="69">
        <v>45085.589315998397</v>
      </c>
      <c r="C305" s="70" t="s">
        <v>15</v>
      </c>
      <c r="D305" s="71">
        <v>134</v>
      </c>
      <c r="E305" s="72">
        <v>9.91</v>
      </c>
      <c r="F305" s="70" t="s">
        <v>7</v>
      </c>
      <c r="G305" s="73" t="s">
        <v>36</v>
      </c>
    </row>
    <row r="306" spans="1:7" s="60" customFormat="1" ht="14.45" customHeight="1" x14ac:dyDescent="0.2">
      <c r="A306" s="68">
        <v>45085</v>
      </c>
      <c r="B306" s="69">
        <v>45085.589315998703</v>
      </c>
      <c r="C306" s="70" t="s">
        <v>15</v>
      </c>
      <c r="D306" s="71">
        <v>50</v>
      </c>
      <c r="E306" s="72">
        <v>9.91</v>
      </c>
      <c r="F306" s="70" t="s">
        <v>7</v>
      </c>
      <c r="G306" s="73" t="s">
        <v>36</v>
      </c>
    </row>
    <row r="307" spans="1:7" s="60" customFormat="1" ht="14.45" customHeight="1" x14ac:dyDescent="0.2">
      <c r="A307" s="68">
        <v>45085</v>
      </c>
      <c r="B307" s="69">
        <v>45085.589315999197</v>
      </c>
      <c r="C307" s="70" t="s">
        <v>15</v>
      </c>
      <c r="D307" s="71">
        <v>232</v>
      </c>
      <c r="E307" s="72">
        <v>9.91</v>
      </c>
      <c r="F307" s="70" t="s">
        <v>7</v>
      </c>
      <c r="G307" s="73" t="s">
        <v>36</v>
      </c>
    </row>
    <row r="308" spans="1:7" s="60" customFormat="1" ht="14.45" customHeight="1" x14ac:dyDescent="0.2">
      <c r="A308" s="68">
        <v>45085</v>
      </c>
      <c r="B308" s="69">
        <v>45085.591803871197</v>
      </c>
      <c r="C308" s="70" t="s">
        <v>15</v>
      </c>
      <c r="D308" s="71">
        <v>561</v>
      </c>
      <c r="E308" s="72">
        <v>9.92</v>
      </c>
      <c r="F308" s="70" t="s">
        <v>7</v>
      </c>
      <c r="G308" s="73" t="s">
        <v>36</v>
      </c>
    </row>
    <row r="309" spans="1:7" s="60" customFormat="1" ht="14.45" customHeight="1" x14ac:dyDescent="0.2">
      <c r="A309" s="68">
        <v>45085</v>
      </c>
      <c r="B309" s="69">
        <v>45085.591946566499</v>
      </c>
      <c r="C309" s="70" t="s">
        <v>15</v>
      </c>
      <c r="D309" s="71">
        <v>1901</v>
      </c>
      <c r="E309" s="72">
        <v>9.92</v>
      </c>
      <c r="F309" s="70" t="s">
        <v>7</v>
      </c>
      <c r="G309" s="73" t="s">
        <v>36</v>
      </c>
    </row>
    <row r="310" spans="1:7" s="60" customFormat="1" ht="14.45" customHeight="1" x14ac:dyDescent="0.2">
      <c r="A310" s="68">
        <v>45085</v>
      </c>
      <c r="B310" s="69">
        <v>45085.591946567001</v>
      </c>
      <c r="C310" s="70" t="s">
        <v>15</v>
      </c>
      <c r="D310" s="71">
        <v>2908</v>
      </c>
      <c r="E310" s="72">
        <v>9.92</v>
      </c>
      <c r="F310" s="70" t="s">
        <v>7</v>
      </c>
      <c r="G310" s="73" t="s">
        <v>36</v>
      </c>
    </row>
    <row r="311" spans="1:7" s="60" customFormat="1" ht="14.45" customHeight="1" x14ac:dyDescent="0.2">
      <c r="A311" s="68">
        <v>45085</v>
      </c>
      <c r="B311" s="69">
        <v>45085.5919465673</v>
      </c>
      <c r="C311" s="70" t="s">
        <v>15</v>
      </c>
      <c r="D311" s="71">
        <v>1952</v>
      </c>
      <c r="E311" s="72">
        <v>9.92</v>
      </c>
      <c r="F311" s="70" t="s">
        <v>7</v>
      </c>
      <c r="G311" s="73" t="s">
        <v>36</v>
      </c>
    </row>
    <row r="312" spans="1:7" s="60" customFormat="1" ht="14.45" customHeight="1" x14ac:dyDescent="0.2">
      <c r="A312" s="68">
        <v>45085</v>
      </c>
      <c r="B312" s="69">
        <v>45085.593651525502</v>
      </c>
      <c r="C312" s="70" t="s">
        <v>15</v>
      </c>
      <c r="D312" s="71">
        <v>1059</v>
      </c>
      <c r="E312" s="72">
        <v>9.92</v>
      </c>
      <c r="F312" s="70" t="s">
        <v>7</v>
      </c>
      <c r="G312" s="73" t="s">
        <v>36</v>
      </c>
    </row>
    <row r="313" spans="1:7" s="60" customFormat="1" ht="14.45" customHeight="1" x14ac:dyDescent="0.2">
      <c r="A313" s="68">
        <v>45085</v>
      </c>
      <c r="B313" s="69">
        <v>45085.593651526098</v>
      </c>
      <c r="C313" s="70" t="s">
        <v>15</v>
      </c>
      <c r="D313" s="71">
        <v>353</v>
      </c>
      <c r="E313" s="72">
        <v>9.92</v>
      </c>
      <c r="F313" s="70" t="s">
        <v>7</v>
      </c>
      <c r="G313" s="73" t="s">
        <v>36</v>
      </c>
    </row>
    <row r="314" spans="1:7" s="60" customFormat="1" ht="14.45" customHeight="1" x14ac:dyDescent="0.2">
      <c r="A314" s="68">
        <v>45085</v>
      </c>
      <c r="B314" s="69">
        <v>45085.594013379603</v>
      </c>
      <c r="C314" s="70" t="s">
        <v>15</v>
      </c>
      <c r="D314" s="71">
        <v>1005</v>
      </c>
      <c r="E314" s="72">
        <v>9.92</v>
      </c>
      <c r="F314" s="70" t="s">
        <v>7</v>
      </c>
      <c r="G314" s="73" t="s">
        <v>36</v>
      </c>
    </row>
    <row r="315" spans="1:7" s="60" customFormat="1" ht="14.45" customHeight="1" x14ac:dyDescent="0.2">
      <c r="A315" s="68">
        <v>45085</v>
      </c>
      <c r="B315" s="69">
        <v>45085.594013380301</v>
      </c>
      <c r="C315" s="70" t="s">
        <v>15</v>
      </c>
      <c r="D315" s="71">
        <v>1244</v>
      </c>
      <c r="E315" s="72">
        <v>9.92</v>
      </c>
      <c r="F315" s="70" t="s">
        <v>7</v>
      </c>
      <c r="G315" s="73" t="s">
        <v>36</v>
      </c>
    </row>
    <row r="316" spans="1:7" s="60" customFormat="1" ht="14.45" customHeight="1" x14ac:dyDescent="0.2">
      <c r="A316" s="68">
        <v>45085</v>
      </c>
      <c r="B316" s="69">
        <v>45085.594013380898</v>
      </c>
      <c r="C316" s="70" t="s">
        <v>15</v>
      </c>
      <c r="D316" s="71">
        <v>1686</v>
      </c>
      <c r="E316" s="72">
        <v>9.92</v>
      </c>
      <c r="F316" s="70" t="s">
        <v>7</v>
      </c>
      <c r="G316" s="73" t="s">
        <v>36</v>
      </c>
    </row>
    <row r="317" spans="1:7" s="60" customFormat="1" ht="14.45" customHeight="1" x14ac:dyDescent="0.2">
      <c r="A317" s="68">
        <v>45085</v>
      </c>
      <c r="B317" s="69">
        <v>45085.595318412401</v>
      </c>
      <c r="C317" s="70" t="s">
        <v>15</v>
      </c>
      <c r="D317" s="71">
        <v>1402</v>
      </c>
      <c r="E317" s="72">
        <v>9.92</v>
      </c>
      <c r="F317" s="70" t="s">
        <v>7</v>
      </c>
      <c r="G317" s="73" t="s">
        <v>36</v>
      </c>
    </row>
    <row r="318" spans="1:7" s="60" customFormat="1" ht="14.45" customHeight="1" x14ac:dyDescent="0.2">
      <c r="A318" s="68">
        <v>45085</v>
      </c>
      <c r="B318" s="69">
        <v>45085.596106028701</v>
      </c>
      <c r="C318" s="70" t="s">
        <v>15</v>
      </c>
      <c r="D318" s="71">
        <v>19</v>
      </c>
      <c r="E318" s="72">
        <v>9.92</v>
      </c>
      <c r="F318" s="70" t="s">
        <v>7</v>
      </c>
      <c r="G318" s="73" t="s">
        <v>36</v>
      </c>
    </row>
    <row r="319" spans="1:7" s="60" customFormat="1" ht="14.45" customHeight="1" x14ac:dyDescent="0.2">
      <c r="A319" s="68">
        <v>45085</v>
      </c>
      <c r="B319" s="69">
        <v>45085.596106252699</v>
      </c>
      <c r="C319" s="70" t="s">
        <v>15</v>
      </c>
      <c r="D319" s="71">
        <v>2861</v>
      </c>
      <c r="E319" s="72">
        <v>9.92</v>
      </c>
      <c r="F319" s="70" t="s">
        <v>7</v>
      </c>
      <c r="G319" s="73" t="s">
        <v>36</v>
      </c>
    </row>
    <row r="320" spans="1:7" s="60" customFormat="1" ht="14.45" customHeight="1" x14ac:dyDescent="0.2">
      <c r="A320" s="68">
        <v>45085</v>
      </c>
      <c r="B320" s="69">
        <v>45085.598003505896</v>
      </c>
      <c r="C320" s="70" t="s">
        <v>15</v>
      </c>
      <c r="D320" s="71">
        <v>6436</v>
      </c>
      <c r="E320" s="72">
        <v>9.92</v>
      </c>
      <c r="F320" s="70" t="s">
        <v>7</v>
      </c>
      <c r="G320" s="73" t="s">
        <v>36</v>
      </c>
    </row>
    <row r="321" spans="1:7" s="60" customFormat="1" ht="14.45" customHeight="1" x14ac:dyDescent="0.2">
      <c r="A321" s="68">
        <v>45085</v>
      </c>
      <c r="B321" s="69">
        <v>45085.598016003001</v>
      </c>
      <c r="C321" s="70" t="s">
        <v>15</v>
      </c>
      <c r="D321" s="71">
        <v>6310</v>
      </c>
      <c r="E321" s="72">
        <v>9.92</v>
      </c>
      <c r="F321" s="70" t="s">
        <v>7</v>
      </c>
      <c r="G321" s="73" t="s">
        <v>36</v>
      </c>
    </row>
    <row r="322" spans="1:7" s="60" customFormat="1" ht="14.45" customHeight="1" x14ac:dyDescent="0.2">
      <c r="A322" s="68">
        <v>45085</v>
      </c>
      <c r="B322" s="69">
        <v>45085.604004145702</v>
      </c>
      <c r="C322" s="70" t="s">
        <v>15</v>
      </c>
      <c r="D322" s="71">
        <v>114</v>
      </c>
      <c r="E322" s="72">
        <v>9.93</v>
      </c>
      <c r="F322" s="70" t="s">
        <v>7</v>
      </c>
      <c r="G322" s="73" t="s">
        <v>36</v>
      </c>
    </row>
    <row r="323" spans="1:7" s="60" customFormat="1" ht="14.45" customHeight="1" x14ac:dyDescent="0.2">
      <c r="A323" s="68">
        <v>45085</v>
      </c>
      <c r="B323" s="69">
        <v>45085.604110946399</v>
      </c>
      <c r="C323" s="70" t="s">
        <v>15</v>
      </c>
      <c r="D323" s="71">
        <v>790</v>
      </c>
      <c r="E323" s="72">
        <v>9.93</v>
      </c>
      <c r="F323" s="70" t="s">
        <v>7</v>
      </c>
      <c r="G323" s="73" t="s">
        <v>36</v>
      </c>
    </row>
    <row r="324" spans="1:7" s="60" customFormat="1" ht="14.45" customHeight="1" x14ac:dyDescent="0.2">
      <c r="A324" s="68">
        <v>45085</v>
      </c>
      <c r="B324" s="69">
        <v>45085.604110946697</v>
      </c>
      <c r="C324" s="70" t="s">
        <v>15</v>
      </c>
      <c r="D324" s="71">
        <v>773</v>
      </c>
      <c r="E324" s="72">
        <v>9.93</v>
      </c>
      <c r="F324" s="70" t="s">
        <v>7</v>
      </c>
      <c r="G324" s="73" t="s">
        <v>36</v>
      </c>
    </row>
    <row r="325" spans="1:7" s="60" customFormat="1" ht="14.45" customHeight="1" x14ac:dyDescent="0.2">
      <c r="A325" s="68">
        <v>45085</v>
      </c>
      <c r="B325" s="69">
        <v>45085.604149807099</v>
      </c>
      <c r="C325" s="70" t="s">
        <v>15</v>
      </c>
      <c r="D325" s="71">
        <v>2810</v>
      </c>
      <c r="E325" s="72">
        <v>9.92</v>
      </c>
      <c r="F325" s="70" t="s">
        <v>7</v>
      </c>
      <c r="G325" s="73" t="s">
        <v>36</v>
      </c>
    </row>
    <row r="326" spans="1:7" s="60" customFormat="1" ht="14.45" customHeight="1" x14ac:dyDescent="0.2">
      <c r="A326" s="68">
        <v>45085</v>
      </c>
      <c r="B326" s="69">
        <v>45085.604149888502</v>
      </c>
      <c r="C326" s="70" t="s">
        <v>15</v>
      </c>
      <c r="D326" s="71">
        <v>1144</v>
      </c>
      <c r="E326" s="72">
        <v>9.92</v>
      </c>
      <c r="F326" s="70" t="s">
        <v>7</v>
      </c>
      <c r="G326" s="73" t="s">
        <v>36</v>
      </c>
    </row>
    <row r="327" spans="1:7" s="60" customFormat="1" ht="14.45" customHeight="1" x14ac:dyDescent="0.2">
      <c r="A327" s="68">
        <v>45085</v>
      </c>
      <c r="B327" s="69">
        <v>45085.604178232301</v>
      </c>
      <c r="C327" s="70" t="s">
        <v>15</v>
      </c>
      <c r="D327" s="71">
        <v>128</v>
      </c>
      <c r="E327" s="72">
        <v>9.92</v>
      </c>
      <c r="F327" s="70" t="s">
        <v>7</v>
      </c>
      <c r="G327" s="73" t="s">
        <v>36</v>
      </c>
    </row>
    <row r="328" spans="1:7" s="60" customFormat="1" ht="14.45" customHeight="1" x14ac:dyDescent="0.2">
      <c r="A328" s="68">
        <v>45085</v>
      </c>
      <c r="B328" s="69">
        <v>45085.604178232898</v>
      </c>
      <c r="C328" s="70" t="s">
        <v>15</v>
      </c>
      <c r="D328" s="71">
        <v>1079</v>
      </c>
      <c r="E328" s="72">
        <v>9.92</v>
      </c>
      <c r="F328" s="70" t="s">
        <v>7</v>
      </c>
      <c r="G328" s="73" t="s">
        <v>36</v>
      </c>
    </row>
    <row r="329" spans="1:7" s="60" customFormat="1" ht="14.45" customHeight="1" x14ac:dyDescent="0.2">
      <c r="A329" s="68">
        <v>45085</v>
      </c>
      <c r="B329" s="69">
        <v>45085.604523362301</v>
      </c>
      <c r="C329" s="70" t="s">
        <v>15</v>
      </c>
      <c r="D329" s="71">
        <v>5632</v>
      </c>
      <c r="E329" s="72">
        <v>9.91</v>
      </c>
      <c r="F329" s="70" t="s">
        <v>7</v>
      </c>
      <c r="G329" s="73" t="s">
        <v>36</v>
      </c>
    </row>
    <row r="330" spans="1:7" s="60" customFormat="1" ht="14.45" customHeight="1" x14ac:dyDescent="0.2">
      <c r="A330" s="68">
        <v>45085</v>
      </c>
      <c r="B330" s="69">
        <v>45085.604905607797</v>
      </c>
      <c r="C330" s="70" t="s">
        <v>15</v>
      </c>
      <c r="D330" s="71">
        <v>2762</v>
      </c>
      <c r="E330" s="72">
        <v>9.91</v>
      </c>
      <c r="F330" s="70" t="s">
        <v>7</v>
      </c>
      <c r="G330" s="73" t="s">
        <v>36</v>
      </c>
    </row>
    <row r="331" spans="1:7" s="60" customFormat="1" ht="14.45" customHeight="1" x14ac:dyDescent="0.2">
      <c r="A331" s="68">
        <v>45085</v>
      </c>
      <c r="B331" s="69">
        <v>45085.607729252901</v>
      </c>
      <c r="C331" s="70" t="s">
        <v>15</v>
      </c>
      <c r="D331" s="71">
        <v>1594</v>
      </c>
      <c r="E331" s="72">
        <v>9.9</v>
      </c>
      <c r="F331" s="70" t="s">
        <v>7</v>
      </c>
      <c r="G331" s="73" t="s">
        <v>36</v>
      </c>
    </row>
    <row r="332" spans="1:7" s="60" customFormat="1" ht="14.45" customHeight="1" x14ac:dyDescent="0.2">
      <c r="A332" s="68">
        <v>45085</v>
      </c>
      <c r="B332" s="69">
        <v>45085.607736387901</v>
      </c>
      <c r="C332" s="70" t="s">
        <v>15</v>
      </c>
      <c r="D332" s="71">
        <v>1885</v>
      </c>
      <c r="E332" s="72">
        <v>9.9</v>
      </c>
      <c r="F332" s="70" t="s">
        <v>7</v>
      </c>
      <c r="G332" s="73" t="s">
        <v>36</v>
      </c>
    </row>
    <row r="333" spans="1:7" s="60" customFormat="1" ht="14.45" customHeight="1" x14ac:dyDescent="0.2">
      <c r="A333" s="68">
        <v>45085</v>
      </c>
      <c r="B333" s="69">
        <v>45085.607736388301</v>
      </c>
      <c r="C333" s="70" t="s">
        <v>15</v>
      </c>
      <c r="D333" s="71">
        <v>2743</v>
      </c>
      <c r="E333" s="72">
        <v>9.9</v>
      </c>
      <c r="F333" s="70" t="s">
        <v>7</v>
      </c>
      <c r="G333" s="73" t="s">
        <v>36</v>
      </c>
    </row>
    <row r="334" spans="1:7" s="60" customFormat="1" ht="14.45" customHeight="1" x14ac:dyDescent="0.2">
      <c r="A334" s="68">
        <v>45085</v>
      </c>
      <c r="B334" s="69">
        <v>45085.6121702823</v>
      </c>
      <c r="C334" s="70" t="s">
        <v>15</v>
      </c>
      <c r="D334" s="71">
        <v>2607</v>
      </c>
      <c r="E334" s="72">
        <v>9.91</v>
      </c>
      <c r="F334" s="70" t="s">
        <v>7</v>
      </c>
      <c r="G334" s="73" t="s">
        <v>36</v>
      </c>
    </row>
    <row r="335" spans="1:7" s="60" customFormat="1" ht="14.45" customHeight="1" x14ac:dyDescent="0.2">
      <c r="A335" s="68">
        <v>45085</v>
      </c>
      <c r="B335" s="69">
        <v>45085.614644609697</v>
      </c>
      <c r="C335" s="70" t="s">
        <v>15</v>
      </c>
      <c r="D335" s="71">
        <v>1443</v>
      </c>
      <c r="E335" s="72">
        <v>9.91</v>
      </c>
      <c r="F335" s="70" t="s">
        <v>7</v>
      </c>
      <c r="G335" s="73" t="s">
        <v>36</v>
      </c>
    </row>
    <row r="336" spans="1:7" s="60" customFormat="1" ht="14.45" customHeight="1" x14ac:dyDescent="0.2">
      <c r="A336" s="68">
        <v>45085</v>
      </c>
      <c r="B336" s="69">
        <v>45085.614644610403</v>
      </c>
      <c r="C336" s="70" t="s">
        <v>15</v>
      </c>
      <c r="D336" s="71">
        <v>3581</v>
      </c>
      <c r="E336" s="72">
        <v>9.91</v>
      </c>
      <c r="F336" s="70" t="s">
        <v>7</v>
      </c>
      <c r="G336" s="73" t="s">
        <v>36</v>
      </c>
    </row>
    <row r="337" spans="1:7" s="60" customFormat="1" ht="14.45" customHeight="1" x14ac:dyDescent="0.2">
      <c r="A337" s="68">
        <v>45085</v>
      </c>
      <c r="B337" s="69">
        <v>45085.614644610701</v>
      </c>
      <c r="C337" s="70" t="s">
        <v>15</v>
      </c>
      <c r="D337" s="71">
        <v>562</v>
      </c>
      <c r="E337" s="72">
        <v>9.91</v>
      </c>
      <c r="F337" s="70" t="s">
        <v>7</v>
      </c>
      <c r="G337" s="73" t="s">
        <v>36</v>
      </c>
    </row>
    <row r="338" spans="1:7" s="60" customFormat="1" ht="14.45" customHeight="1" x14ac:dyDescent="0.2">
      <c r="A338" s="68">
        <v>45085</v>
      </c>
      <c r="B338" s="69">
        <v>45085.614644611298</v>
      </c>
      <c r="C338" s="70" t="s">
        <v>15</v>
      </c>
      <c r="D338" s="71">
        <v>144</v>
      </c>
      <c r="E338" s="72">
        <v>9.91</v>
      </c>
      <c r="F338" s="70" t="s">
        <v>7</v>
      </c>
      <c r="G338" s="73" t="s">
        <v>36</v>
      </c>
    </row>
    <row r="339" spans="1:7" s="60" customFormat="1" ht="14.45" customHeight="1" x14ac:dyDescent="0.2">
      <c r="A339" s="68">
        <v>45085</v>
      </c>
      <c r="B339" s="69">
        <v>45085.614956150399</v>
      </c>
      <c r="C339" s="70" t="s">
        <v>15</v>
      </c>
      <c r="D339" s="71">
        <v>36</v>
      </c>
      <c r="E339" s="72">
        <v>9.9</v>
      </c>
      <c r="F339" s="70" t="s">
        <v>7</v>
      </c>
      <c r="G339" s="73" t="s">
        <v>36</v>
      </c>
    </row>
    <row r="340" spans="1:7" s="60" customFormat="1" ht="14.45" customHeight="1" x14ac:dyDescent="0.2">
      <c r="A340" s="68">
        <v>45085</v>
      </c>
      <c r="B340" s="69">
        <v>45085.614956162499</v>
      </c>
      <c r="C340" s="70" t="s">
        <v>15</v>
      </c>
      <c r="D340" s="71">
        <v>15</v>
      </c>
      <c r="E340" s="72">
        <v>9.9</v>
      </c>
      <c r="F340" s="70" t="s">
        <v>7</v>
      </c>
      <c r="G340" s="73" t="s">
        <v>36</v>
      </c>
    </row>
    <row r="341" spans="1:7" s="60" customFormat="1" ht="14.45" customHeight="1" x14ac:dyDescent="0.2">
      <c r="A341" s="68">
        <v>45085</v>
      </c>
      <c r="B341" s="69">
        <v>45085.614956163299</v>
      </c>
      <c r="C341" s="70" t="s">
        <v>15</v>
      </c>
      <c r="D341" s="71">
        <v>3245</v>
      </c>
      <c r="E341" s="72">
        <v>9.9</v>
      </c>
      <c r="F341" s="70" t="s">
        <v>7</v>
      </c>
      <c r="G341" s="73" t="s">
        <v>36</v>
      </c>
    </row>
    <row r="342" spans="1:7" s="60" customFormat="1" ht="14.45" customHeight="1" x14ac:dyDescent="0.2">
      <c r="A342" s="68">
        <v>45085</v>
      </c>
      <c r="B342" s="69">
        <v>45085.614956163801</v>
      </c>
      <c r="C342" s="70" t="s">
        <v>15</v>
      </c>
      <c r="D342" s="71">
        <v>1200</v>
      </c>
      <c r="E342" s="72">
        <v>9.9</v>
      </c>
      <c r="F342" s="70" t="s">
        <v>7</v>
      </c>
      <c r="G342" s="73" t="s">
        <v>36</v>
      </c>
    </row>
    <row r="343" spans="1:7" s="60" customFormat="1" ht="14.45" customHeight="1" x14ac:dyDescent="0.2">
      <c r="A343" s="68">
        <v>45085</v>
      </c>
      <c r="B343" s="69">
        <v>45085.614956164303</v>
      </c>
      <c r="C343" s="70" t="s">
        <v>15</v>
      </c>
      <c r="D343" s="71">
        <v>587</v>
      </c>
      <c r="E343" s="72">
        <v>9.9</v>
      </c>
      <c r="F343" s="70" t="s">
        <v>7</v>
      </c>
      <c r="G343" s="73" t="s">
        <v>36</v>
      </c>
    </row>
    <row r="344" spans="1:7" s="60" customFormat="1" ht="14.45" customHeight="1" x14ac:dyDescent="0.2">
      <c r="A344" s="68">
        <v>45085</v>
      </c>
      <c r="B344" s="69">
        <v>45085.6186401089</v>
      </c>
      <c r="C344" s="70" t="s">
        <v>15</v>
      </c>
      <c r="D344" s="71">
        <v>1390</v>
      </c>
      <c r="E344" s="72">
        <v>9.91</v>
      </c>
      <c r="F344" s="70" t="s">
        <v>7</v>
      </c>
      <c r="G344" s="73" t="s">
        <v>36</v>
      </c>
    </row>
    <row r="345" spans="1:7" s="60" customFormat="1" ht="14.45" customHeight="1" x14ac:dyDescent="0.2">
      <c r="A345" s="68">
        <v>45085</v>
      </c>
      <c r="B345" s="69">
        <v>45085.618803382902</v>
      </c>
      <c r="C345" s="70" t="s">
        <v>15</v>
      </c>
      <c r="D345" s="71">
        <v>609</v>
      </c>
      <c r="E345" s="72">
        <v>9.91</v>
      </c>
      <c r="F345" s="70" t="s">
        <v>7</v>
      </c>
      <c r="G345" s="73" t="s">
        <v>36</v>
      </c>
    </row>
    <row r="346" spans="1:7" s="60" customFormat="1" ht="14.45" customHeight="1" x14ac:dyDescent="0.2">
      <c r="A346" s="68">
        <v>45085</v>
      </c>
      <c r="B346" s="69">
        <v>45085.619046304499</v>
      </c>
      <c r="C346" s="70" t="s">
        <v>15</v>
      </c>
      <c r="D346" s="71">
        <v>3096</v>
      </c>
      <c r="E346" s="72">
        <v>9.91</v>
      </c>
      <c r="F346" s="70" t="s">
        <v>7</v>
      </c>
      <c r="G346" s="73" t="s">
        <v>36</v>
      </c>
    </row>
    <row r="347" spans="1:7" s="60" customFormat="1" ht="14.45" customHeight="1" x14ac:dyDescent="0.2">
      <c r="A347" s="68">
        <v>45085</v>
      </c>
      <c r="B347" s="69">
        <v>45085.620637618696</v>
      </c>
      <c r="C347" s="70" t="s">
        <v>15</v>
      </c>
      <c r="D347" s="71">
        <v>5231</v>
      </c>
      <c r="E347" s="72">
        <v>9.91</v>
      </c>
      <c r="F347" s="70" t="s">
        <v>7</v>
      </c>
      <c r="G347" s="73" t="s">
        <v>36</v>
      </c>
    </row>
    <row r="348" spans="1:7" s="60" customFormat="1" ht="14.45" customHeight="1" x14ac:dyDescent="0.2">
      <c r="A348" s="68">
        <v>45085</v>
      </c>
      <c r="B348" s="69">
        <v>45085.620637700202</v>
      </c>
      <c r="C348" s="70" t="s">
        <v>15</v>
      </c>
      <c r="D348" s="71">
        <v>723</v>
      </c>
      <c r="E348" s="72">
        <v>9.91</v>
      </c>
      <c r="F348" s="70" t="s">
        <v>7</v>
      </c>
      <c r="G348" s="73" t="s">
        <v>36</v>
      </c>
    </row>
    <row r="349" spans="1:7" s="60" customFormat="1" ht="14.45" customHeight="1" x14ac:dyDescent="0.2">
      <c r="A349" s="68">
        <v>45085</v>
      </c>
      <c r="B349" s="69">
        <v>45085.620637701802</v>
      </c>
      <c r="C349" s="70" t="s">
        <v>15</v>
      </c>
      <c r="D349" s="71">
        <v>6408</v>
      </c>
      <c r="E349" s="72">
        <v>9.91</v>
      </c>
      <c r="F349" s="70" t="s">
        <v>7</v>
      </c>
      <c r="G349" s="73" t="s">
        <v>36</v>
      </c>
    </row>
    <row r="350" spans="1:7" s="60" customFormat="1" ht="14.45" customHeight="1" x14ac:dyDescent="0.2">
      <c r="A350" s="68">
        <v>45085</v>
      </c>
      <c r="B350" s="69">
        <v>45085.623731406398</v>
      </c>
      <c r="C350" s="70" t="s">
        <v>15</v>
      </c>
      <c r="D350" s="71">
        <v>2193</v>
      </c>
      <c r="E350" s="72">
        <v>9.92</v>
      </c>
      <c r="F350" s="70" t="s">
        <v>7</v>
      </c>
      <c r="G350" s="73" t="s">
        <v>36</v>
      </c>
    </row>
    <row r="351" spans="1:7" s="60" customFormat="1" ht="14.45" customHeight="1" x14ac:dyDescent="0.2">
      <c r="A351" s="68">
        <v>45085</v>
      </c>
      <c r="B351" s="69">
        <v>45085.623731407199</v>
      </c>
      <c r="C351" s="70" t="s">
        <v>15</v>
      </c>
      <c r="D351" s="71">
        <v>175</v>
      </c>
      <c r="E351" s="72">
        <v>9.92</v>
      </c>
      <c r="F351" s="70" t="s">
        <v>7</v>
      </c>
      <c r="G351" s="73" t="s">
        <v>36</v>
      </c>
    </row>
    <row r="352" spans="1:7" s="60" customFormat="1" ht="14.45" customHeight="1" x14ac:dyDescent="0.2">
      <c r="A352" s="68">
        <v>45085</v>
      </c>
      <c r="B352" s="69">
        <v>45085.623731407803</v>
      </c>
      <c r="C352" s="70" t="s">
        <v>15</v>
      </c>
      <c r="D352" s="71">
        <v>200</v>
      </c>
      <c r="E352" s="72">
        <v>9.92</v>
      </c>
      <c r="F352" s="70" t="s">
        <v>7</v>
      </c>
      <c r="G352" s="73" t="s">
        <v>36</v>
      </c>
    </row>
    <row r="353" spans="1:7" s="60" customFormat="1" ht="14.45" customHeight="1" x14ac:dyDescent="0.2">
      <c r="A353" s="68">
        <v>45085</v>
      </c>
      <c r="B353" s="69">
        <v>45085.623731408501</v>
      </c>
      <c r="C353" s="70" t="s">
        <v>15</v>
      </c>
      <c r="D353" s="71">
        <v>492</v>
      </c>
      <c r="E353" s="72">
        <v>9.92</v>
      </c>
      <c r="F353" s="70" t="s">
        <v>7</v>
      </c>
      <c r="G353" s="73" t="s">
        <v>36</v>
      </c>
    </row>
    <row r="354" spans="1:7" s="60" customFormat="1" ht="14.45" customHeight="1" x14ac:dyDescent="0.2">
      <c r="A354" s="68">
        <v>45085</v>
      </c>
      <c r="B354" s="69">
        <v>45085.626258748904</v>
      </c>
      <c r="C354" s="70" t="s">
        <v>15</v>
      </c>
      <c r="D354" s="71">
        <v>1117</v>
      </c>
      <c r="E354" s="72">
        <v>9.92</v>
      </c>
      <c r="F354" s="70" t="s">
        <v>7</v>
      </c>
      <c r="G354" s="73" t="s">
        <v>36</v>
      </c>
    </row>
    <row r="355" spans="1:7" s="60" customFormat="1" ht="14.45" customHeight="1" x14ac:dyDescent="0.2">
      <c r="A355" s="68">
        <v>45085</v>
      </c>
      <c r="B355" s="69">
        <v>45085.6262587495</v>
      </c>
      <c r="C355" s="70" t="s">
        <v>15</v>
      </c>
      <c r="D355" s="71">
        <v>2002</v>
      </c>
      <c r="E355" s="72">
        <v>9.92</v>
      </c>
      <c r="F355" s="70" t="s">
        <v>7</v>
      </c>
      <c r="G355" s="73" t="s">
        <v>36</v>
      </c>
    </row>
    <row r="356" spans="1:7" s="60" customFormat="1" ht="14.45" customHeight="1" x14ac:dyDescent="0.2">
      <c r="A356" s="68">
        <v>45085</v>
      </c>
      <c r="B356" s="69">
        <v>45085.627080288497</v>
      </c>
      <c r="C356" s="70" t="s">
        <v>15</v>
      </c>
      <c r="D356" s="71">
        <v>1227</v>
      </c>
      <c r="E356" s="72">
        <v>9.92</v>
      </c>
      <c r="F356" s="70" t="s">
        <v>7</v>
      </c>
      <c r="G356" s="73" t="s">
        <v>36</v>
      </c>
    </row>
    <row r="357" spans="1:7" s="60" customFormat="1" ht="14.45" customHeight="1" x14ac:dyDescent="0.2">
      <c r="A357" s="68">
        <v>45085</v>
      </c>
      <c r="B357" s="69">
        <v>45085.627080288999</v>
      </c>
      <c r="C357" s="70" t="s">
        <v>15</v>
      </c>
      <c r="D357" s="71">
        <v>2154</v>
      </c>
      <c r="E357" s="72">
        <v>9.92</v>
      </c>
      <c r="F357" s="70" t="s">
        <v>7</v>
      </c>
      <c r="G357" s="73" t="s">
        <v>36</v>
      </c>
    </row>
    <row r="358" spans="1:7" s="60" customFormat="1" ht="14.45" customHeight="1" x14ac:dyDescent="0.2">
      <c r="A358" s="68">
        <v>45085</v>
      </c>
      <c r="B358" s="69">
        <v>45085.6287044153</v>
      </c>
      <c r="C358" s="70" t="s">
        <v>15</v>
      </c>
      <c r="D358" s="71">
        <v>50</v>
      </c>
      <c r="E358" s="72">
        <v>9.91</v>
      </c>
      <c r="F358" s="70" t="s">
        <v>7</v>
      </c>
      <c r="G358" s="73" t="s">
        <v>36</v>
      </c>
    </row>
    <row r="359" spans="1:7" s="60" customFormat="1" ht="14.45" customHeight="1" x14ac:dyDescent="0.2">
      <c r="A359" s="68">
        <v>45085</v>
      </c>
      <c r="B359" s="69">
        <v>45085.628704415903</v>
      </c>
      <c r="C359" s="70" t="s">
        <v>15</v>
      </c>
      <c r="D359" s="71">
        <v>3149</v>
      </c>
      <c r="E359" s="72">
        <v>9.91</v>
      </c>
      <c r="F359" s="70" t="s">
        <v>7</v>
      </c>
      <c r="G359" s="73" t="s">
        <v>36</v>
      </c>
    </row>
    <row r="360" spans="1:7" s="60" customFormat="1" ht="14.45" customHeight="1" x14ac:dyDescent="0.2">
      <c r="A360" s="68">
        <v>45085</v>
      </c>
      <c r="B360" s="69">
        <v>45085.628728027703</v>
      </c>
      <c r="C360" s="70" t="s">
        <v>15</v>
      </c>
      <c r="D360" s="71">
        <v>9420</v>
      </c>
      <c r="E360" s="72">
        <v>9.9</v>
      </c>
      <c r="F360" s="70" t="s">
        <v>7</v>
      </c>
      <c r="G360" s="73" t="s">
        <v>36</v>
      </c>
    </row>
    <row r="361" spans="1:7" s="60" customFormat="1" ht="14.45" customHeight="1" x14ac:dyDescent="0.2">
      <c r="A361" s="68">
        <v>45085</v>
      </c>
      <c r="B361" s="69">
        <v>45085.629247680197</v>
      </c>
      <c r="C361" s="70" t="s">
        <v>15</v>
      </c>
      <c r="D361" s="71">
        <v>15</v>
      </c>
      <c r="E361" s="72">
        <v>9.9</v>
      </c>
      <c r="F361" s="70" t="s">
        <v>7</v>
      </c>
      <c r="G361" s="73" t="s">
        <v>36</v>
      </c>
    </row>
    <row r="362" spans="1:7" s="60" customFormat="1" ht="14.45" customHeight="1" x14ac:dyDescent="0.2">
      <c r="A362" s="68">
        <v>45085</v>
      </c>
      <c r="B362" s="69">
        <v>45085.629247680699</v>
      </c>
      <c r="C362" s="70" t="s">
        <v>15</v>
      </c>
      <c r="D362" s="71">
        <v>80</v>
      </c>
      <c r="E362" s="72">
        <v>9.9</v>
      </c>
      <c r="F362" s="70" t="s">
        <v>7</v>
      </c>
      <c r="G362" s="73" t="s">
        <v>36</v>
      </c>
    </row>
    <row r="363" spans="1:7" s="60" customFormat="1" ht="14.45" customHeight="1" x14ac:dyDescent="0.2">
      <c r="A363" s="68">
        <v>45085</v>
      </c>
      <c r="B363" s="69">
        <v>45085.629247680998</v>
      </c>
      <c r="C363" s="70" t="s">
        <v>15</v>
      </c>
      <c r="D363" s="71">
        <v>1695</v>
      </c>
      <c r="E363" s="72">
        <v>9.9</v>
      </c>
      <c r="F363" s="70" t="s">
        <v>7</v>
      </c>
      <c r="G363" s="73" t="s">
        <v>36</v>
      </c>
    </row>
    <row r="364" spans="1:7" s="60" customFormat="1" ht="14.45" customHeight="1" x14ac:dyDescent="0.2">
      <c r="A364" s="68">
        <v>45085</v>
      </c>
      <c r="B364" s="69">
        <v>45085.629247681303</v>
      </c>
      <c r="C364" s="70" t="s">
        <v>15</v>
      </c>
      <c r="D364" s="71">
        <v>1666</v>
      </c>
      <c r="E364" s="72">
        <v>9.9</v>
      </c>
      <c r="F364" s="70" t="s">
        <v>7</v>
      </c>
      <c r="G364" s="73" t="s">
        <v>36</v>
      </c>
    </row>
    <row r="365" spans="1:7" s="60" customFormat="1" ht="14.45" customHeight="1" x14ac:dyDescent="0.2">
      <c r="A365" s="68">
        <v>45085</v>
      </c>
      <c r="B365" s="69">
        <v>45085.635574239299</v>
      </c>
      <c r="C365" s="70" t="s">
        <v>15</v>
      </c>
      <c r="D365" s="71">
        <v>2800</v>
      </c>
      <c r="E365" s="72">
        <v>9.89</v>
      </c>
      <c r="F365" s="70" t="s">
        <v>7</v>
      </c>
      <c r="G365" s="73" t="s">
        <v>36</v>
      </c>
    </row>
    <row r="366" spans="1:7" s="60" customFormat="1" ht="14.45" customHeight="1" x14ac:dyDescent="0.2">
      <c r="A366" s="68">
        <v>45085</v>
      </c>
      <c r="B366" s="69">
        <v>45085.635574239699</v>
      </c>
      <c r="C366" s="70" t="s">
        <v>15</v>
      </c>
      <c r="D366" s="71">
        <v>1160</v>
      </c>
      <c r="E366" s="72">
        <v>9.89</v>
      </c>
      <c r="F366" s="70" t="s">
        <v>7</v>
      </c>
      <c r="G366" s="73" t="s">
        <v>36</v>
      </c>
    </row>
    <row r="367" spans="1:7" s="60" customFormat="1" ht="14.45" customHeight="1" x14ac:dyDescent="0.2">
      <c r="A367" s="68">
        <v>45085</v>
      </c>
      <c r="B367" s="69">
        <v>45085.636396501701</v>
      </c>
      <c r="C367" s="70" t="s">
        <v>15</v>
      </c>
      <c r="D367" s="71">
        <v>3577</v>
      </c>
      <c r="E367" s="72">
        <v>9.89</v>
      </c>
      <c r="F367" s="70" t="s">
        <v>7</v>
      </c>
      <c r="G367" s="73" t="s">
        <v>36</v>
      </c>
    </row>
    <row r="368" spans="1:7" s="60" customFormat="1" ht="14.45" customHeight="1" x14ac:dyDescent="0.2">
      <c r="A368" s="68">
        <v>45085</v>
      </c>
      <c r="B368" s="69">
        <v>45085.638006699701</v>
      </c>
      <c r="C368" s="70" t="s">
        <v>15</v>
      </c>
      <c r="D368" s="71">
        <v>284</v>
      </c>
      <c r="E368" s="72">
        <v>9.8800000000000008</v>
      </c>
      <c r="F368" s="70" t="s">
        <v>7</v>
      </c>
      <c r="G368" s="73" t="s">
        <v>36</v>
      </c>
    </row>
    <row r="369" spans="1:7" s="60" customFormat="1" ht="14.45" customHeight="1" x14ac:dyDescent="0.2">
      <c r="A369" s="68">
        <v>45085</v>
      </c>
      <c r="B369" s="69">
        <v>45085.638006700603</v>
      </c>
      <c r="C369" s="70" t="s">
        <v>15</v>
      </c>
      <c r="D369" s="71">
        <v>1909</v>
      </c>
      <c r="E369" s="72">
        <v>9.8800000000000008</v>
      </c>
      <c r="F369" s="70" t="s">
        <v>7</v>
      </c>
      <c r="G369" s="73" t="s">
        <v>36</v>
      </c>
    </row>
    <row r="370" spans="1:7" s="60" customFormat="1" ht="14.45" customHeight="1" x14ac:dyDescent="0.2">
      <c r="A370" s="68">
        <v>45085</v>
      </c>
      <c r="B370" s="69">
        <v>45085.6380067012</v>
      </c>
      <c r="C370" s="70" t="s">
        <v>15</v>
      </c>
      <c r="D370" s="71">
        <v>1278</v>
      </c>
      <c r="E370" s="72">
        <v>9.8800000000000008</v>
      </c>
      <c r="F370" s="70" t="s">
        <v>7</v>
      </c>
      <c r="G370" s="73" t="s">
        <v>36</v>
      </c>
    </row>
    <row r="371" spans="1:7" s="60" customFormat="1" ht="14.45" customHeight="1" x14ac:dyDescent="0.2">
      <c r="A371" s="68">
        <v>45085</v>
      </c>
      <c r="B371" s="69">
        <v>45085.639396022103</v>
      </c>
      <c r="C371" s="70" t="s">
        <v>15</v>
      </c>
      <c r="D371" s="71">
        <v>386</v>
      </c>
      <c r="E371" s="72">
        <v>9.8699999999999992</v>
      </c>
      <c r="F371" s="70" t="s">
        <v>7</v>
      </c>
      <c r="G371" s="73" t="s">
        <v>36</v>
      </c>
    </row>
    <row r="372" spans="1:7" s="60" customFormat="1" ht="14.45" customHeight="1" x14ac:dyDescent="0.2">
      <c r="A372" s="68">
        <v>45085</v>
      </c>
      <c r="B372" s="69">
        <v>45085.6393960227</v>
      </c>
      <c r="C372" s="70" t="s">
        <v>15</v>
      </c>
      <c r="D372" s="71">
        <v>3161</v>
      </c>
      <c r="E372" s="72">
        <v>9.8699999999999992</v>
      </c>
      <c r="F372" s="70" t="s">
        <v>7</v>
      </c>
      <c r="G372" s="73" t="s">
        <v>36</v>
      </c>
    </row>
    <row r="373" spans="1:7" s="60" customFormat="1" ht="14.45" customHeight="1" x14ac:dyDescent="0.2">
      <c r="A373" s="68">
        <v>45085</v>
      </c>
      <c r="B373" s="69">
        <v>45085.641366235897</v>
      </c>
      <c r="C373" s="70" t="s">
        <v>15</v>
      </c>
      <c r="D373" s="71">
        <v>1050</v>
      </c>
      <c r="E373" s="72">
        <v>9.8699999999999992</v>
      </c>
      <c r="F373" s="70" t="s">
        <v>7</v>
      </c>
      <c r="G373" s="73" t="s">
        <v>36</v>
      </c>
    </row>
    <row r="374" spans="1:7" s="60" customFormat="1" ht="14.45" customHeight="1" x14ac:dyDescent="0.2">
      <c r="A374" s="68">
        <v>45085</v>
      </c>
      <c r="B374" s="69">
        <v>45085.641366241798</v>
      </c>
      <c r="C374" s="70" t="s">
        <v>15</v>
      </c>
      <c r="D374" s="71">
        <v>51</v>
      </c>
      <c r="E374" s="72">
        <v>9.8699999999999992</v>
      </c>
      <c r="F374" s="70" t="s">
        <v>7</v>
      </c>
      <c r="G374" s="73" t="s">
        <v>36</v>
      </c>
    </row>
    <row r="375" spans="1:7" s="60" customFormat="1" ht="14.45" customHeight="1" x14ac:dyDescent="0.2">
      <c r="A375" s="68">
        <v>45085</v>
      </c>
      <c r="B375" s="69">
        <v>45085.641366246702</v>
      </c>
      <c r="C375" s="70" t="s">
        <v>15</v>
      </c>
      <c r="D375" s="71">
        <v>999</v>
      </c>
      <c r="E375" s="72">
        <v>9.8699999999999992</v>
      </c>
      <c r="F375" s="70" t="s">
        <v>7</v>
      </c>
      <c r="G375" s="73" t="s">
        <v>36</v>
      </c>
    </row>
    <row r="376" spans="1:7" s="60" customFormat="1" ht="14.45" customHeight="1" x14ac:dyDescent="0.2">
      <c r="A376" s="68">
        <v>45085</v>
      </c>
      <c r="B376" s="69">
        <v>45085.6413662786</v>
      </c>
      <c r="C376" s="70" t="s">
        <v>15</v>
      </c>
      <c r="D376" s="71">
        <v>1050</v>
      </c>
      <c r="E376" s="72">
        <v>9.8699999999999992</v>
      </c>
      <c r="F376" s="70" t="s">
        <v>7</v>
      </c>
      <c r="G376" s="73" t="s">
        <v>36</v>
      </c>
    </row>
    <row r="377" spans="1:7" s="60" customFormat="1" ht="14.45" customHeight="1" x14ac:dyDescent="0.2">
      <c r="A377" s="68">
        <v>45085</v>
      </c>
      <c r="B377" s="69">
        <v>45085.641366324897</v>
      </c>
      <c r="C377" s="70" t="s">
        <v>15</v>
      </c>
      <c r="D377" s="71">
        <v>811</v>
      </c>
      <c r="E377" s="72">
        <v>9.8699999999999992</v>
      </c>
      <c r="F377" s="70" t="s">
        <v>7</v>
      </c>
      <c r="G377" s="73" t="s">
        <v>36</v>
      </c>
    </row>
    <row r="378" spans="1:7" s="60" customFormat="1" ht="14.45" customHeight="1" x14ac:dyDescent="0.2">
      <c r="A378" s="68">
        <v>45085</v>
      </c>
      <c r="B378" s="69">
        <v>45085.641370302597</v>
      </c>
      <c r="C378" s="70" t="s">
        <v>15</v>
      </c>
      <c r="D378" s="71">
        <v>741</v>
      </c>
      <c r="E378" s="72">
        <v>9.8699999999999992</v>
      </c>
      <c r="F378" s="70" t="s">
        <v>7</v>
      </c>
      <c r="G378" s="73" t="s">
        <v>36</v>
      </c>
    </row>
    <row r="379" spans="1:7" s="60" customFormat="1" ht="14.45" customHeight="1" x14ac:dyDescent="0.2">
      <c r="A379" s="68">
        <v>45085</v>
      </c>
      <c r="B379" s="69">
        <v>45085.641370303201</v>
      </c>
      <c r="C379" s="70" t="s">
        <v>15</v>
      </c>
      <c r="D379" s="71">
        <v>2753</v>
      </c>
      <c r="E379" s="72">
        <v>9.8699999999999992</v>
      </c>
      <c r="F379" s="70" t="s">
        <v>7</v>
      </c>
      <c r="G379" s="73" t="s">
        <v>36</v>
      </c>
    </row>
    <row r="380" spans="1:7" s="60" customFormat="1" ht="14.45" customHeight="1" x14ac:dyDescent="0.2">
      <c r="A380" s="68">
        <v>45085</v>
      </c>
      <c r="B380" s="69">
        <v>45085.641370303703</v>
      </c>
      <c r="C380" s="70" t="s">
        <v>15</v>
      </c>
      <c r="D380" s="71">
        <v>2882</v>
      </c>
      <c r="E380" s="72">
        <v>9.8699999999999992</v>
      </c>
      <c r="F380" s="70" t="s">
        <v>7</v>
      </c>
      <c r="G380" s="73" t="s">
        <v>36</v>
      </c>
    </row>
    <row r="381" spans="1:7" s="60" customFormat="1" ht="14.45" customHeight="1" x14ac:dyDescent="0.2">
      <c r="A381" s="68">
        <v>45085</v>
      </c>
      <c r="B381" s="69">
        <v>45085.642490213897</v>
      </c>
      <c r="C381" s="70" t="s">
        <v>15</v>
      </c>
      <c r="D381" s="71">
        <v>149</v>
      </c>
      <c r="E381" s="72">
        <v>9.85</v>
      </c>
      <c r="F381" s="70" t="s">
        <v>7</v>
      </c>
      <c r="G381" s="73" t="s">
        <v>36</v>
      </c>
    </row>
    <row r="382" spans="1:7" s="60" customFormat="1" ht="14.45" customHeight="1" x14ac:dyDescent="0.2">
      <c r="A382" s="68">
        <v>45085</v>
      </c>
      <c r="B382" s="69">
        <v>45085.642490214297</v>
      </c>
      <c r="C382" s="70" t="s">
        <v>15</v>
      </c>
      <c r="D382" s="71">
        <v>3010</v>
      </c>
      <c r="E382" s="72">
        <v>9.85</v>
      </c>
      <c r="F382" s="70" t="s">
        <v>7</v>
      </c>
      <c r="G382" s="73" t="s">
        <v>36</v>
      </c>
    </row>
    <row r="383" spans="1:7" s="60" customFormat="1" ht="14.45" customHeight="1" x14ac:dyDescent="0.2">
      <c r="A383" s="68">
        <v>45085</v>
      </c>
      <c r="B383" s="69">
        <v>45085.643489341302</v>
      </c>
      <c r="C383" s="70" t="s">
        <v>15</v>
      </c>
      <c r="D383" s="71">
        <v>4447</v>
      </c>
      <c r="E383" s="72">
        <v>9.85</v>
      </c>
      <c r="F383" s="70" t="s">
        <v>7</v>
      </c>
      <c r="G383" s="73" t="s">
        <v>36</v>
      </c>
    </row>
    <row r="384" spans="1:7" s="60" customFormat="1" ht="14.45" customHeight="1" x14ac:dyDescent="0.2">
      <c r="A384" s="68">
        <v>45085</v>
      </c>
      <c r="B384" s="69">
        <v>45085.646919590799</v>
      </c>
      <c r="C384" s="70" t="s">
        <v>15</v>
      </c>
      <c r="D384" s="71">
        <v>4261</v>
      </c>
      <c r="E384" s="72">
        <v>9.85</v>
      </c>
      <c r="F384" s="70" t="s">
        <v>7</v>
      </c>
      <c r="G384" s="73" t="s">
        <v>36</v>
      </c>
    </row>
    <row r="385" spans="1:7" s="60" customFormat="1" ht="14.45" customHeight="1" x14ac:dyDescent="0.2">
      <c r="A385" s="68">
        <v>45085</v>
      </c>
      <c r="B385" s="69">
        <v>45085.6469195916</v>
      </c>
      <c r="C385" s="70" t="s">
        <v>15</v>
      </c>
      <c r="D385" s="71">
        <v>3878</v>
      </c>
      <c r="E385" s="72">
        <v>9.85</v>
      </c>
      <c r="F385" s="70" t="s">
        <v>7</v>
      </c>
      <c r="G385" s="73" t="s">
        <v>36</v>
      </c>
    </row>
    <row r="386" spans="1:7" s="60" customFormat="1" ht="14.45" customHeight="1" x14ac:dyDescent="0.2">
      <c r="A386" s="68">
        <v>45085</v>
      </c>
      <c r="B386" s="69">
        <v>45085.646919591898</v>
      </c>
      <c r="C386" s="70" t="s">
        <v>15</v>
      </c>
      <c r="D386" s="71">
        <v>1194</v>
      </c>
      <c r="E386" s="72">
        <v>9.85</v>
      </c>
      <c r="F386" s="70" t="s">
        <v>7</v>
      </c>
      <c r="G386" s="73" t="s">
        <v>36</v>
      </c>
    </row>
    <row r="387" spans="1:7" s="60" customFormat="1" ht="14.45" customHeight="1" x14ac:dyDescent="0.2">
      <c r="A387" s="68">
        <v>45085</v>
      </c>
      <c r="B387" s="69">
        <v>45085.646919592597</v>
      </c>
      <c r="C387" s="70" t="s">
        <v>15</v>
      </c>
      <c r="D387" s="71">
        <v>3873</v>
      </c>
      <c r="E387" s="72">
        <v>9.85</v>
      </c>
      <c r="F387" s="70" t="s">
        <v>7</v>
      </c>
      <c r="G387" s="73" t="s">
        <v>36</v>
      </c>
    </row>
    <row r="388" spans="1:7" s="60" customFormat="1" ht="14.45" customHeight="1" x14ac:dyDescent="0.2">
      <c r="A388" s="68">
        <v>45085</v>
      </c>
      <c r="B388" s="69">
        <v>45085.646919593302</v>
      </c>
      <c r="C388" s="70" t="s">
        <v>15</v>
      </c>
      <c r="D388" s="71">
        <v>2842</v>
      </c>
      <c r="E388" s="72">
        <v>9.85</v>
      </c>
      <c r="F388" s="70" t="s">
        <v>7</v>
      </c>
      <c r="G388" s="73" t="s">
        <v>36</v>
      </c>
    </row>
    <row r="389" spans="1:7" s="60" customFormat="1" ht="14.45" customHeight="1" x14ac:dyDescent="0.2">
      <c r="A389" s="68">
        <v>45085</v>
      </c>
      <c r="B389" s="69">
        <v>45085.649241396597</v>
      </c>
      <c r="C389" s="70" t="s">
        <v>15</v>
      </c>
      <c r="D389" s="71">
        <v>4077</v>
      </c>
      <c r="E389" s="72">
        <v>9.84</v>
      </c>
      <c r="F389" s="70" t="s">
        <v>7</v>
      </c>
      <c r="G389" s="73" t="s">
        <v>36</v>
      </c>
    </row>
    <row r="390" spans="1:7" s="60" customFormat="1" ht="14.45" customHeight="1" x14ac:dyDescent="0.2">
      <c r="A390" s="68">
        <v>45085</v>
      </c>
      <c r="B390" s="69">
        <v>45085.649241397099</v>
      </c>
      <c r="C390" s="70" t="s">
        <v>15</v>
      </c>
      <c r="D390" s="71">
        <v>2322</v>
      </c>
      <c r="E390" s="72">
        <v>9.84</v>
      </c>
      <c r="F390" s="70" t="s">
        <v>7</v>
      </c>
      <c r="G390" s="73" t="s">
        <v>36</v>
      </c>
    </row>
    <row r="391" spans="1:7" s="60" customFormat="1" ht="14.45" customHeight="1" x14ac:dyDescent="0.2">
      <c r="A391" s="68">
        <v>45085</v>
      </c>
      <c r="B391" s="69">
        <v>45085.649241397899</v>
      </c>
      <c r="C391" s="70" t="s">
        <v>15</v>
      </c>
      <c r="D391" s="71">
        <v>3118</v>
      </c>
      <c r="E391" s="72">
        <v>9.84</v>
      </c>
      <c r="F391" s="70" t="s">
        <v>7</v>
      </c>
      <c r="G391" s="73" t="s">
        <v>36</v>
      </c>
    </row>
    <row r="392" spans="1:7" s="60" customFormat="1" ht="14.45" customHeight="1" x14ac:dyDescent="0.2">
      <c r="A392" s="68">
        <v>45085</v>
      </c>
      <c r="B392" s="69">
        <v>45085.6492413983</v>
      </c>
      <c r="C392" s="70" t="s">
        <v>15</v>
      </c>
      <c r="D392" s="71">
        <v>2647</v>
      </c>
      <c r="E392" s="72">
        <v>9.84</v>
      </c>
      <c r="F392" s="70" t="s">
        <v>7</v>
      </c>
      <c r="G392" s="73" t="s">
        <v>36</v>
      </c>
    </row>
    <row r="393" spans="1:7" s="60" customFormat="1" ht="14.45" customHeight="1" x14ac:dyDescent="0.2">
      <c r="A393" s="68">
        <v>45085</v>
      </c>
      <c r="B393" s="69">
        <v>45085.651424334399</v>
      </c>
      <c r="C393" s="70" t="s">
        <v>15</v>
      </c>
      <c r="D393" s="71">
        <v>62</v>
      </c>
      <c r="E393" s="72">
        <v>9.81</v>
      </c>
      <c r="F393" s="70" t="s">
        <v>7</v>
      </c>
      <c r="G393" s="73" t="s">
        <v>36</v>
      </c>
    </row>
    <row r="394" spans="1:7" s="60" customFormat="1" ht="14.45" customHeight="1" x14ac:dyDescent="0.2">
      <c r="A394" s="68">
        <v>45085</v>
      </c>
      <c r="B394" s="69">
        <v>45085.651424334901</v>
      </c>
      <c r="C394" s="70" t="s">
        <v>15</v>
      </c>
      <c r="D394" s="71">
        <v>112</v>
      </c>
      <c r="E394" s="72">
        <v>9.81</v>
      </c>
      <c r="F394" s="70" t="s">
        <v>7</v>
      </c>
      <c r="G394" s="73" t="s">
        <v>36</v>
      </c>
    </row>
    <row r="395" spans="1:7" s="60" customFormat="1" ht="14.45" customHeight="1" x14ac:dyDescent="0.2">
      <c r="A395" s="68">
        <v>45085</v>
      </c>
      <c r="B395" s="69">
        <v>45085.651424339601</v>
      </c>
      <c r="C395" s="70" t="s">
        <v>15</v>
      </c>
      <c r="D395" s="71">
        <v>108</v>
      </c>
      <c r="E395" s="72">
        <v>9.81</v>
      </c>
      <c r="F395" s="70" t="s">
        <v>7</v>
      </c>
      <c r="G395" s="73" t="s">
        <v>36</v>
      </c>
    </row>
    <row r="396" spans="1:7" s="60" customFormat="1" ht="14.45" customHeight="1" x14ac:dyDescent="0.2">
      <c r="A396" s="68">
        <v>45085</v>
      </c>
      <c r="B396" s="69">
        <v>45085.651679822098</v>
      </c>
      <c r="C396" s="70" t="s">
        <v>15</v>
      </c>
      <c r="D396" s="71">
        <v>68</v>
      </c>
      <c r="E396" s="72">
        <v>9.81</v>
      </c>
      <c r="F396" s="70" t="s">
        <v>7</v>
      </c>
      <c r="G396" s="73" t="s">
        <v>36</v>
      </c>
    </row>
    <row r="397" spans="1:7" s="60" customFormat="1" ht="14.45" customHeight="1" x14ac:dyDescent="0.2">
      <c r="A397" s="68">
        <v>45085</v>
      </c>
      <c r="B397" s="69">
        <v>45085.652425532702</v>
      </c>
      <c r="C397" s="70" t="s">
        <v>15</v>
      </c>
      <c r="D397" s="71">
        <v>493</v>
      </c>
      <c r="E397" s="72">
        <v>9.7899999999999991</v>
      </c>
      <c r="F397" s="70" t="s">
        <v>7</v>
      </c>
      <c r="G397" s="73" t="s">
        <v>36</v>
      </c>
    </row>
    <row r="398" spans="1:7" s="60" customFormat="1" ht="14.45" customHeight="1" x14ac:dyDescent="0.2">
      <c r="A398" s="68">
        <v>45085</v>
      </c>
      <c r="B398" s="69">
        <v>45085.652425533</v>
      </c>
      <c r="C398" s="70" t="s">
        <v>15</v>
      </c>
      <c r="D398" s="71">
        <v>2996</v>
      </c>
      <c r="E398" s="72">
        <v>9.7899999999999991</v>
      </c>
      <c r="F398" s="70" t="s">
        <v>7</v>
      </c>
      <c r="G398" s="73" t="s">
        <v>36</v>
      </c>
    </row>
    <row r="399" spans="1:7" s="60" customFormat="1" ht="14.45" customHeight="1" x14ac:dyDescent="0.2">
      <c r="A399" s="68">
        <v>45085</v>
      </c>
      <c r="B399" s="69">
        <v>45085.652428747497</v>
      </c>
      <c r="C399" s="70" t="s">
        <v>15</v>
      </c>
      <c r="D399" s="71">
        <v>709</v>
      </c>
      <c r="E399" s="72">
        <v>9.7899999999999991</v>
      </c>
      <c r="F399" s="70" t="s">
        <v>7</v>
      </c>
      <c r="G399" s="73" t="s">
        <v>36</v>
      </c>
    </row>
    <row r="400" spans="1:7" s="60" customFormat="1" ht="14.45" customHeight="1" x14ac:dyDescent="0.2">
      <c r="A400" s="68">
        <v>45085</v>
      </c>
      <c r="B400" s="69">
        <v>45085.652442577099</v>
      </c>
      <c r="C400" s="70" t="s">
        <v>15</v>
      </c>
      <c r="D400" s="71">
        <v>650</v>
      </c>
      <c r="E400" s="72">
        <v>9.7899999999999991</v>
      </c>
      <c r="F400" s="70" t="s">
        <v>7</v>
      </c>
      <c r="G400" s="73" t="s">
        <v>36</v>
      </c>
    </row>
    <row r="401" spans="1:7" s="60" customFormat="1" ht="14.45" customHeight="1" x14ac:dyDescent="0.2">
      <c r="A401" s="68">
        <v>45085</v>
      </c>
      <c r="B401" s="69">
        <v>45085.653521913096</v>
      </c>
      <c r="C401" s="70" t="s">
        <v>15</v>
      </c>
      <c r="D401" s="71">
        <v>1359</v>
      </c>
      <c r="E401" s="72">
        <v>9.7899999999999991</v>
      </c>
      <c r="F401" s="70" t="s">
        <v>7</v>
      </c>
      <c r="G401" s="73" t="s">
        <v>36</v>
      </c>
    </row>
    <row r="402" spans="1:7" s="60" customFormat="1" ht="14.45" customHeight="1" x14ac:dyDescent="0.2">
      <c r="A402" s="68">
        <v>45085</v>
      </c>
      <c r="B402" s="69">
        <v>45085.653521913599</v>
      </c>
      <c r="C402" s="70" t="s">
        <v>15</v>
      </c>
      <c r="D402" s="71">
        <v>2207</v>
      </c>
      <c r="E402" s="72">
        <v>9.7899999999999991</v>
      </c>
      <c r="F402" s="70" t="s">
        <v>7</v>
      </c>
      <c r="G402" s="73" t="s">
        <v>36</v>
      </c>
    </row>
    <row r="403" spans="1:7" s="60" customFormat="1" ht="14.45" customHeight="1" x14ac:dyDescent="0.2">
      <c r="A403" s="68">
        <v>45085</v>
      </c>
      <c r="B403" s="69">
        <v>45085.653521914101</v>
      </c>
      <c r="C403" s="70" t="s">
        <v>15</v>
      </c>
      <c r="D403" s="71">
        <v>175</v>
      </c>
      <c r="E403" s="72">
        <v>9.7899999999999991</v>
      </c>
      <c r="F403" s="70" t="s">
        <v>7</v>
      </c>
      <c r="G403" s="73" t="s">
        <v>36</v>
      </c>
    </row>
    <row r="404" spans="1:7" s="60" customFormat="1" ht="14.45" customHeight="1" x14ac:dyDescent="0.2">
      <c r="A404" s="68">
        <v>45085</v>
      </c>
      <c r="B404" s="69">
        <v>45085.653521914399</v>
      </c>
      <c r="C404" s="70" t="s">
        <v>15</v>
      </c>
      <c r="D404" s="71">
        <v>1733</v>
      </c>
      <c r="E404" s="72">
        <v>9.7899999999999991</v>
      </c>
      <c r="F404" s="70" t="s">
        <v>7</v>
      </c>
      <c r="G404" s="73" t="s">
        <v>36</v>
      </c>
    </row>
    <row r="405" spans="1:7" s="60" customFormat="1" ht="14.45" customHeight="1" x14ac:dyDescent="0.2">
      <c r="A405" s="68">
        <v>45085</v>
      </c>
      <c r="B405" s="69">
        <v>45085.653521915003</v>
      </c>
      <c r="C405" s="70" t="s">
        <v>15</v>
      </c>
      <c r="D405" s="71">
        <v>108</v>
      </c>
      <c r="E405" s="72">
        <v>9.7899999999999991</v>
      </c>
      <c r="F405" s="70" t="s">
        <v>7</v>
      </c>
      <c r="G405" s="73" t="s">
        <v>36</v>
      </c>
    </row>
    <row r="406" spans="1:7" s="60" customFormat="1" ht="14.45" customHeight="1" x14ac:dyDescent="0.2">
      <c r="A406" s="68">
        <v>45085</v>
      </c>
      <c r="B406" s="69">
        <v>45085.6535219699</v>
      </c>
      <c r="C406" s="70" t="s">
        <v>15</v>
      </c>
      <c r="D406" s="71">
        <v>3344</v>
      </c>
      <c r="E406" s="72">
        <v>9.7899999999999991</v>
      </c>
      <c r="F406" s="70" t="s">
        <v>7</v>
      </c>
      <c r="G406" s="73" t="s">
        <v>36</v>
      </c>
    </row>
    <row r="407" spans="1:7" s="60" customFormat="1" ht="14.45" customHeight="1" x14ac:dyDescent="0.2">
      <c r="A407" s="68">
        <v>45085</v>
      </c>
      <c r="B407" s="69">
        <v>45085.6535219742</v>
      </c>
      <c r="C407" s="70" t="s">
        <v>15</v>
      </c>
      <c r="D407" s="71">
        <v>2253</v>
      </c>
      <c r="E407" s="72">
        <v>9.7899999999999991</v>
      </c>
      <c r="F407" s="70" t="s">
        <v>7</v>
      </c>
      <c r="G407" s="73" t="s">
        <v>36</v>
      </c>
    </row>
    <row r="408" spans="1:7" s="60" customFormat="1" ht="14.45" customHeight="1" x14ac:dyDescent="0.2">
      <c r="A408" s="68">
        <v>45085</v>
      </c>
      <c r="B408" s="69">
        <v>45085.654852830499</v>
      </c>
      <c r="C408" s="70" t="s">
        <v>15</v>
      </c>
      <c r="D408" s="71">
        <v>547</v>
      </c>
      <c r="E408" s="72">
        <v>9.7899999999999991</v>
      </c>
      <c r="F408" s="70" t="s">
        <v>7</v>
      </c>
      <c r="G408" s="73" t="s">
        <v>36</v>
      </c>
    </row>
    <row r="409" spans="1:7" s="60" customFormat="1" ht="14.45" customHeight="1" x14ac:dyDescent="0.2">
      <c r="A409" s="68">
        <v>45085</v>
      </c>
      <c r="B409" s="69">
        <v>45085.654852834203</v>
      </c>
      <c r="C409" s="70" t="s">
        <v>15</v>
      </c>
      <c r="D409" s="71">
        <v>1272</v>
      </c>
      <c r="E409" s="72">
        <v>9.7899999999999991</v>
      </c>
      <c r="F409" s="70" t="s">
        <v>7</v>
      </c>
      <c r="G409" s="73" t="s">
        <v>36</v>
      </c>
    </row>
    <row r="410" spans="1:7" s="60" customFormat="1" ht="14.45" customHeight="1" x14ac:dyDescent="0.2">
      <c r="A410" s="68">
        <v>45085</v>
      </c>
      <c r="B410" s="69">
        <v>45085.654852834698</v>
      </c>
      <c r="C410" s="70" t="s">
        <v>15</v>
      </c>
      <c r="D410" s="71">
        <v>472</v>
      </c>
      <c r="E410" s="72">
        <v>9.7899999999999991</v>
      </c>
      <c r="F410" s="70" t="s">
        <v>7</v>
      </c>
      <c r="G410" s="73" t="s">
        <v>36</v>
      </c>
    </row>
    <row r="411" spans="1:7" s="60" customFormat="1" ht="14.45" customHeight="1" x14ac:dyDescent="0.2">
      <c r="A411" s="68">
        <v>45085</v>
      </c>
      <c r="B411" s="69">
        <v>45085.654852834799</v>
      </c>
      <c r="C411" s="70" t="s">
        <v>15</v>
      </c>
      <c r="D411" s="71">
        <v>829</v>
      </c>
      <c r="E411" s="72">
        <v>9.7899999999999991</v>
      </c>
      <c r="F411" s="70" t="s">
        <v>7</v>
      </c>
      <c r="G411" s="73" t="s">
        <v>36</v>
      </c>
    </row>
    <row r="412" spans="1:7" s="60" customFormat="1" ht="14.45" customHeight="1" x14ac:dyDescent="0.2">
      <c r="A412" s="68">
        <v>45085</v>
      </c>
      <c r="B412" s="69">
        <v>45085.657201687398</v>
      </c>
      <c r="C412" s="70" t="s">
        <v>15</v>
      </c>
      <c r="D412" s="71">
        <v>404</v>
      </c>
      <c r="E412" s="72">
        <v>9.7899999999999991</v>
      </c>
      <c r="F412" s="70" t="s">
        <v>7</v>
      </c>
      <c r="G412" s="73" t="s">
        <v>36</v>
      </c>
    </row>
    <row r="413" spans="1:7" s="60" customFormat="1" ht="14.45" customHeight="1" x14ac:dyDescent="0.2">
      <c r="A413" s="68">
        <v>45085</v>
      </c>
      <c r="B413" s="69">
        <v>45085.6572017703</v>
      </c>
      <c r="C413" s="70" t="s">
        <v>15</v>
      </c>
      <c r="D413" s="71">
        <v>69</v>
      </c>
      <c r="E413" s="72">
        <v>9.7899999999999991</v>
      </c>
      <c r="F413" s="70" t="s">
        <v>7</v>
      </c>
      <c r="G413" s="73" t="s">
        <v>36</v>
      </c>
    </row>
    <row r="414" spans="1:7" s="60" customFormat="1" ht="14.45" customHeight="1" x14ac:dyDescent="0.2">
      <c r="A414" s="68">
        <v>45085</v>
      </c>
      <c r="B414" s="69">
        <v>45085.657201771501</v>
      </c>
      <c r="C414" s="70" t="s">
        <v>15</v>
      </c>
      <c r="D414" s="71">
        <v>15</v>
      </c>
      <c r="E414" s="72">
        <v>9.7899999999999991</v>
      </c>
      <c r="F414" s="70" t="s">
        <v>7</v>
      </c>
      <c r="G414" s="73" t="s">
        <v>36</v>
      </c>
    </row>
    <row r="415" spans="1:7" s="60" customFormat="1" ht="14.45" customHeight="1" x14ac:dyDescent="0.2">
      <c r="A415" s="68">
        <v>45085</v>
      </c>
      <c r="B415" s="69">
        <v>45085.657201772003</v>
      </c>
      <c r="C415" s="70" t="s">
        <v>15</v>
      </c>
      <c r="D415" s="71">
        <v>2772</v>
      </c>
      <c r="E415" s="72">
        <v>9.7899999999999991</v>
      </c>
      <c r="F415" s="70" t="s">
        <v>7</v>
      </c>
      <c r="G415" s="73" t="s">
        <v>36</v>
      </c>
    </row>
    <row r="416" spans="1:7" s="60" customFormat="1" ht="14.45" customHeight="1" x14ac:dyDescent="0.2">
      <c r="A416" s="68">
        <v>45085</v>
      </c>
      <c r="B416" s="69">
        <v>45085.657431560503</v>
      </c>
      <c r="C416" s="70" t="s">
        <v>15</v>
      </c>
      <c r="D416" s="71">
        <v>5594</v>
      </c>
      <c r="E416" s="72">
        <v>9.7799999999999994</v>
      </c>
      <c r="F416" s="70" t="s">
        <v>7</v>
      </c>
      <c r="G416" s="73" t="s">
        <v>36</v>
      </c>
    </row>
    <row r="417" spans="1:7" s="60" customFormat="1" ht="14.45" customHeight="1" x14ac:dyDescent="0.2">
      <c r="A417" s="68">
        <v>45085</v>
      </c>
      <c r="B417" s="69">
        <v>45085.658180509403</v>
      </c>
      <c r="C417" s="70" t="s">
        <v>15</v>
      </c>
      <c r="D417" s="71">
        <v>1207</v>
      </c>
      <c r="E417" s="72">
        <v>9.7899999999999991</v>
      </c>
      <c r="F417" s="70" t="s">
        <v>7</v>
      </c>
      <c r="G417" s="73" t="s">
        <v>36</v>
      </c>
    </row>
    <row r="418" spans="1:7" s="60" customFormat="1" ht="14.45" customHeight="1" x14ac:dyDescent="0.2">
      <c r="A418" s="68">
        <v>45085</v>
      </c>
      <c r="B418" s="69">
        <v>45085.6581805108</v>
      </c>
      <c r="C418" s="70" t="s">
        <v>15</v>
      </c>
      <c r="D418" s="71">
        <v>748</v>
      </c>
      <c r="E418" s="72">
        <v>9.7899999999999991</v>
      </c>
      <c r="F418" s="70" t="s">
        <v>7</v>
      </c>
      <c r="G418" s="73" t="s">
        <v>36</v>
      </c>
    </row>
    <row r="419" spans="1:7" s="60" customFormat="1" ht="14.45" customHeight="1" x14ac:dyDescent="0.2">
      <c r="A419" s="68">
        <v>45085</v>
      </c>
      <c r="B419" s="69">
        <v>45085.658180511396</v>
      </c>
      <c r="C419" s="70" t="s">
        <v>15</v>
      </c>
      <c r="D419" s="71">
        <v>1900</v>
      </c>
      <c r="E419" s="72">
        <v>9.7899999999999991</v>
      </c>
      <c r="F419" s="70" t="s">
        <v>7</v>
      </c>
      <c r="G419" s="73" t="s">
        <v>36</v>
      </c>
    </row>
    <row r="420" spans="1:7" s="60" customFormat="1" ht="14.45" customHeight="1" x14ac:dyDescent="0.2">
      <c r="A420" s="68">
        <v>45085</v>
      </c>
      <c r="B420" s="69">
        <v>45085.660882087403</v>
      </c>
      <c r="C420" s="70" t="s">
        <v>15</v>
      </c>
      <c r="D420" s="71">
        <v>96</v>
      </c>
      <c r="E420" s="72">
        <v>9.81</v>
      </c>
      <c r="F420" s="70" t="s">
        <v>7</v>
      </c>
      <c r="G420" s="73" t="s">
        <v>36</v>
      </c>
    </row>
    <row r="421" spans="1:7" s="60" customFormat="1" ht="14.45" customHeight="1" x14ac:dyDescent="0.2">
      <c r="A421" s="68">
        <v>45085</v>
      </c>
      <c r="B421" s="69">
        <v>45085.6608888931</v>
      </c>
      <c r="C421" s="70" t="s">
        <v>15</v>
      </c>
      <c r="D421" s="71">
        <v>1749</v>
      </c>
      <c r="E421" s="72">
        <v>9.81</v>
      </c>
      <c r="F421" s="70" t="s">
        <v>7</v>
      </c>
      <c r="G421" s="73" t="s">
        <v>36</v>
      </c>
    </row>
    <row r="422" spans="1:7" s="60" customFormat="1" ht="14.45" customHeight="1" x14ac:dyDescent="0.2">
      <c r="A422" s="68">
        <v>45085</v>
      </c>
      <c r="B422" s="69">
        <v>45085.661033410703</v>
      </c>
      <c r="C422" s="70" t="s">
        <v>15</v>
      </c>
      <c r="D422" s="71">
        <v>2041</v>
      </c>
      <c r="E422" s="72">
        <v>9.81</v>
      </c>
      <c r="F422" s="70" t="s">
        <v>7</v>
      </c>
      <c r="G422" s="73" t="s">
        <v>36</v>
      </c>
    </row>
    <row r="423" spans="1:7" s="60" customFormat="1" ht="14.45" customHeight="1" x14ac:dyDescent="0.2">
      <c r="A423" s="68">
        <v>45085</v>
      </c>
      <c r="B423" s="69">
        <v>45085.661033411401</v>
      </c>
      <c r="C423" s="70" t="s">
        <v>15</v>
      </c>
      <c r="D423" s="71">
        <v>4200</v>
      </c>
      <c r="E423" s="72">
        <v>9.81</v>
      </c>
      <c r="F423" s="70" t="s">
        <v>7</v>
      </c>
      <c r="G423" s="73" t="s">
        <v>36</v>
      </c>
    </row>
    <row r="424" spans="1:7" s="60" customFormat="1" ht="14.45" customHeight="1" x14ac:dyDescent="0.2">
      <c r="A424" s="68">
        <v>45085</v>
      </c>
      <c r="B424" s="69">
        <v>45085.661033411598</v>
      </c>
      <c r="C424" s="70" t="s">
        <v>15</v>
      </c>
      <c r="D424" s="71">
        <v>1925</v>
      </c>
      <c r="E424" s="72">
        <v>9.81</v>
      </c>
      <c r="F424" s="70" t="s">
        <v>7</v>
      </c>
      <c r="G424" s="73" t="s">
        <v>36</v>
      </c>
    </row>
    <row r="425" spans="1:7" s="60" customFormat="1" ht="14.45" customHeight="1" x14ac:dyDescent="0.2">
      <c r="A425" s="68">
        <v>45085</v>
      </c>
      <c r="B425" s="69">
        <v>45085.6618753804</v>
      </c>
      <c r="C425" s="70" t="s">
        <v>15</v>
      </c>
      <c r="D425" s="71">
        <v>3189</v>
      </c>
      <c r="E425" s="72">
        <v>9.82</v>
      </c>
      <c r="F425" s="70" t="s">
        <v>7</v>
      </c>
      <c r="G425" s="73" t="s">
        <v>36</v>
      </c>
    </row>
    <row r="426" spans="1:7" s="60" customFormat="1" ht="14.45" customHeight="1" x14ac:dyDescent="0.2">
      <c r="A426" s="68">
        <v>45085</v>
      </c>
      <c r="B426" s="69">
        <v>45085.6620048685</v>
      </c>
      <c r="C426" s="70" t="s">
        <v>15</v>
      </c>
      <c r="D426" s="71">
        <v>1608</v>
      </c>
      <c r="E426" s="72">
        <v>9.81</v>
      </c>
      <c r="F426" s="70" t="s">
        <v>7</v>
      </c>
      <c r="G426" s="73" t="s">
        <v>36</v>
      </c>
    </row>
    <row r="427" spans="1:7" s="60" customFormat="1" ht="14.45" customHeight="1" x14ac:dyDescent="0.2">
      <c r="A427" s="68">
        <v>45085</v>
      </c>
      <c r="B427" s="69">
        <v>45085.662004868696</v>
      </c>
      <c r="C427" s="70" t="s">
        <v>15</v>
      </c>
      <c r="D427" s="71">
        <v>999</v>
      </c>
      <c r="E427" s="72">
        <v>9.81</v>
      </c>
      <c r="F427" s="70" t="s">
        <v>7</v>
      </c>
      <c r="G427" s="73" t="s">
        <v>36</v>
      </c>
    </row>
    <row r="428" spans="1:7" s="60" customFormat="1" ht="14.45" customHeight="1" x14ac:dyDescent="0.2">
      <c r="A428" s="68">
        <v>45085</v>
      </c>
      <c r="B428" s="69">
        <v>45085.6620048697</v>
      </c>
      <c r="C428" s="70" t="s">
        <v>15</v>
      </c>
      <c r="D428" s="71">
        <v>466</v>
      </c>
      <c r="E428" s="72">
        <v>9.81</v>
      </c>
      <c r="F428" s="70" t="s">
        <v>7</v>
      </c>
      <c r="G428" s="73" t="s">
        <v>36</v>
      </c>
    </row>
    <row r="429" spans="1:7" s="60" customFormat="1" ht="14.45" customHeight="1" x14ac:dyDescent="0.2">
      <c r="A429" s="68">
        <v>45085</v>
      </c>
      <c r="B429" s="69">
        <v>45085.6653058956</v>
      </c>
      <c r="C429" s="70" t="s">
        <v>15</v>
      </c>
      <c r="D429" s="71">
        <v>1839</v>
      </c>
      <c r="E429" s="72">
        <v>9.83</v>
      </c>
      <c r="F429" s="70" t="s">
        <v>7</v>
      </c>
      <c r="G429" s="73" t="s">
        <v>36</v>
      </c>
    </row>
    <row r="430" spans="1:7" s="60" customFormat="1" ht="14.45" customHeight="1" x14ac:dyDescent="0.2">
      <c r="A430" s="68">
        <v>45085</v>
      </c>
      <c r="B430" s="69">
        <v>45085.666114306099</v>
      </c>
      <c r="C430" s="70" t="s">
        <v>15</v>
      </c>
      <c r="D430" s="71">
        <v>950</v>
      </c>
      <c r="E430" s="72">
        <v>9.83</v>
      </c>
      <c r="F430" s="70" t="s">
        <v>7</v>
      </c>
      <c r="G430" s="73" t="s">
        <v>36</v>
      </c>
    </row>
    <row r="431" spans="1:7" s="60" customFormat="1" ht="14.45" customHeight="1" x14ac:dyDescent="0.2">
      <c r="A431" s="68">
        <v>45085</v>
      </c>
      <c r="B431" s="69">
        <v>45085.666114306703</v>
      </c>
      <c r="C431" s="70" t="s">
        <v>15</v>
      </c>
      <c r="D431" s="71">
        <v>950</v>
      </c>
      <c r="E431" s="72">
        <v>9.83</v>
      </c>
      <c r="F431" s="70" t="s">
        <v>7</v>
      </c>
      <c r="G431" s="73" t="s">
        <v>36</v>
      </c>
    </row>
    <row r="432" spans="1:7" s="60" customFormat="1" ht="14.45" customHeight="1" x14ac:dyDescent="0.2">
      <c r="A432" s="68">
        <v>45085</v>
      </c>
      <c r="B432" s="69">
        <v>45085.666114307998</v>
      </c>
      <c r="C432" s="70" t="s">
        <v>15</v>
      </c>
      <c r="D432" s="71">
        <v>950</v>
      </c>
      <c r="E432" s="72">
        <v>9.83</v>
      </c>
      <c r="F432" s="70" t="s">
        <v>7</v>
      </c>
      <c r="G432" s="73" t="s">
        <v>36</v>
      </c>
    </row>
    <row r="433" spans="1:7" s="60" customFormat="1" ht="14.45" customHeight="1" x14ac:dyDescent="0.2">
      <c r="A433" s="68">
        <v>45085</v>
      </c>
      <c r="B433" s="69">
        <v>45085.666114309701</v>
      </c>
      <c r="C433" s="70" t="s">
        <v>15</v>
      </c>
      <c r="D433" s="71">
        <v>129</v>
      </c>
      <c r="E433" s="72">
        <v>9.83</v>
      </c>
      <c r="F433" s="70" t="s">
        <v>7</v>
      </c>
      <c r="G433" s="73" t="s">
        <v>36</v>
      </c>
    </row>
    <row r="434" spans="1:7" s="60" customFormat="1" ht="14.45" customHeight="1" x14ac:dyDescent="0.2">
      <c r="A434" s="68">
        <v>45085</v>
      </c>
      <c r="B434" s="69">
        <v>45085.666125858101</v>
      </c>
      <c r="C434" s="70" t="s">
        <v>15</v>
      </c>
      <c r="D434" s="71">
        <v>1526</v>
      </c>
      <c r="E434" s="72">
        <v>9.83</v>
      </c>
      <c r="F434" s="70" t="s">
        <v>7</v>
      </c>
      <c r="G434" s="73" t="s">
        <v>36</v>
      </c>
    </row>
    <row r="435" spans="1:7" s="60" customFormat="1" ht="14.45" customHeight="1" x14ac:dyDescent="0.2">
      <c r="A435" s="68">
        <v>45085</v>
      </c>
      <c r="B435" s="69">
        <v>45085.666125858697</v>
      </c>
      <c r="C435" s="70" t="s">
        <v>15</v>
      </c>
      <c r="D435" s="71">
        <v>6555</v>
      </c>
      <c r="E435" s="72">
        <v>9.83</v>
      </c>
      <c r="F435" s="70" t="s">
        <v>7</v>
      </c>
      <c r="G435" s="73" t="s">
        <v>36</v>
      </c>
    </row>
    <row r="436" spans="1:7" s="60" customFormat="1" ht="14.45" customHeight="1" x14ac:dyDescent="0.2">
      <c r="A436" s="68">
        <v>45085</v>
      </c>
      <c r="B436" s="69">
        <v>45085.668627004197</v>
      </c>
      <c r="C436" s="70" t="s">
        <v>15</v>
      </c>
      <c r="D436" s="71">
        <v>872</v>
      </c>
      <c r="E436" s="72">
        <v>9.83</v>
      </c>
      <c r="F436" s="70" t="s">
        <v>7</v>
      </c>
      <c r="G436" s="73" t="s">
        <v>36</v>
      </c>
    </row>
    <row r="437" spans="1:7" s="60" customFormat="1" ht="14.45" customHeight="1" x14ac:dyDescent="0.2">
      <c r="A437" s="68">
        <v>45085</v>
      </c>
      <c r="B437" s="69">
        <v>45085.668627004903</v>
      </c>
      <c r="C437" s="70" t="s">
        <v>15</v>
      </c>
      <c r="D437" s="71">
        <v>272</v>
      </c>
      <c r="E437" s="72">
        <v>9.83</v>
      </c>
      <c r="F437" s="70" t="s">
        <v>7</v>
      </c>
      <c r="G437" s="73" t="s">
        <v>36</v>
      </c>
    </row>
    <row r="438" spans="1:7" s="60" customFormat="1" ht="14.45" customHeight="1" x14ac:dyDescent="0.2">
      <c r="A438" s="68">
        <v>45085</v>
      </c>
      <c r="B438" s="69">
        <v>45085.668627005398</v>
      </c>
      <c r="C438" s="70" t="s">
        <v>15</v>
      </c>
      <c r="D438" s="71">
        <v>665</v>
      </c>
      <c r="E438" s="72">
        <v>9.83</v>
      </c>
      <c r="F438" s="70" t="s">
        <v>7</v>
      </c>
      <c r="G438" s="73" t="s">
        <v>36</v>
      </c>
    </row>
    <row r="439" spans="1:7" s="60" customFormat="1" ht="14.45" customHeight="1" x14ac:dyDescent="0.2">
      <c r="A439" s="68">
        <v>45085</v>
      </c>
      <c r="B439" s="69">
        <v>45085.668627005602</v>
      </c>
      <c r="C439" s="70" t="s">
        <v>15</v>
      </c>
      <c r="D439" s="71">
        <v>872</v>
      </c>
      <c r="E439" s="72">
        <v>9.83</v>
      </c>
      <c r="F439" s="70" t="s">
        <v>7</v>
      </c>
      <c r="G439" s="73" t="s">
        <v>36</v>
      </c>
    </row>
    <row r="440" spans="1:7" s="60" customFormat="1" ht="14.45" customHeight="1" x14ac:dyDescent="0.2">
      <c r="A440" s="68">
        <v>45085</v>
      </c>
      <c r="B440" s="69">
        <v>45085.668627006104</v>
      </c>
      <c r="C440" s="70" t="s">
        <v>15</v>
      </c>
      <c r="D440" s="71">
        <v>546</v>
      </c>
      <c r="E440" s="72">
        <v>9.83</v>
      </c>
      <c r="F440" s="70" t="s">
        <v>7</v>
      </c>
      <c r="G440" s="73" t="s">
        <v>36</v>
      </c>
    </row>
    <row r="441" spans="1:7" s="60" customFormat="1" ht="14.45" customHeight="1" x14ac:dyDescent="0.2">
      <c r="A441" s="68">
        <v>45085</v>
      </c>
      <c r="B441" s="69">
        <v>45085.6691946227</v>
      </c>
      <c r="C441" s="70" t="s">
        <v>15</v>
      </c>
      <c r="D441" s="71">
        <v>1148</v>
      </c>
      <c r="E441" s="72">
        <v>9.84</v>
      </c>
      <c r="F441" s="70" t="s">
        <v>7</v>
      </c>
      <c r="G441" s="73" t="s">
        <v>36</v>
      </c>
    </row>
    <row r="442" spans="1:7" s="60" customFormat="1" ht="14.45" customHeight="1" x14ac:dyDescent="0.2">
      <c r="A442" s="68">
        <v>45085</v>
      </c>
      <c r="B442" s="69">
        <v>45085.669194622998</v>
      </c>
      <c r="C442" s="70" t="s">
        <v>15</v>
      </c>
      <c r="D442" s="71">
        <v>2077</v>
      </c>
      <c r="E442" s="72">
        <v>9.84</v>
      </c>
      <c r="F442" s="70" t="s">
        <v>7</v>
      </c>
      <c r="G442" s="73" t="s">
        <v>36</v>
      </c>
    </row>
    <row r="443" spans="1:7" s="60" customFormat="1" ht="14.45" customHeight="1" x14ac:dyDescent="0.2">
      <c r="A443" s="68">
        <v>45085</v>
      </c>
      <c r="B443" s="69">
        <v>45085.669864114301</v>
      </c>
      <c r="C443" s="70" t="s">
        <v>15</v>
      </c>
      <c r="D443" s="71">
        <v>7622</v>
      </c>
      <c r="E443" s="72">
        <v>9.84</v>
      </c>
      <c r="F443" s="70" t="s">
        <v>7</v>
      </c>
      <c r="G443" s="73" t="s">
        <v>36</v>
      </c>
    </row>
    <row r="444" spans="1:7" s="60" customFormat="1" ht="14.45" customHeight="1" x14ac:dyDescent="0.2">
      <c r="A444" s="68">
        <v>45085</v>
      </c>
      <c r="B444" s="69">
        <v>45085.669903992202</v>
      </c>
      <c r="C444" s="70" t="s">
        <v>15</v>
      </c>
      <c r="D444" s="71">
        <v>644</v>
      </c>
      <c r="E444" s="72">
        <v>9.83</v>
      </c>
      <c r="F444" s="70" t="s">
        <v>7</v>
      </c>
      <c r="G444" s="73" t="s">
        <v>36</v>
      </c>
    </row>
    <row r="445" spans="1:7" s="60" customFormat="1" ht="14.45" customHeight="1" x14ac:dyDescent="0.2">
      <c r="A445" s="68">
        <v>45085</v>
      </c>
      <c r="B445" s="69">
        <v>45085.6701038065</v>
      </c>
      <c r="C445" s="70" t="s">
        <v>15</v>
      </c>
      <c r="D445" s="71">
        <v>2194</v>
      </c>
      <c r="E445" s="72">
        <v>9.84</v>
      </c>
      <c r="F445" s="70" t="s">
        <v>7</v>
      </c>
      <c r="G445" s="73" t="s">
        <v>36</v>
      </c>
    </row>
    <row r="446" spans="1:7" s="60" customFormat="1" ht="14.45" customHeight="1" x14ac:dyDescent="0.2">
      <c r="A446" s="68">
        <v>45085</v>
      </c>
      <c r="B446" s="69">
        <v>45085.673249116</v>
      </c>
      <c r="C446" s="70" t="s">
        <v>15</v>
      </c>
      <c r="D446" s="71">
        <v>1463</v>
      </c>
      <c r="E446" s="72">
        <v>9.84</v>
      </c>
      <c r="F446" s="70" t="s">
        <v>7</v>
      </c>
      <c r="G446" s="73" t="s">
        <v>36</v>
      </c>
    </row>
    <row r="447" spans="1:7" s="60" customFormat="1" ht="14.45" customHeight="1" x14ac:dyDescent="0.2">
      <c r="A447" s="68">
        <v>45085</v>
      </c>
      <c r="B447" s="69">
        <v>45085.673821780001</v>
      </c>
      <c r="C447" s="70" t="s">
        <v>15</v>
      </c>
      <c r="D447" s="71">
        <v>963</v>
      </c>
      <c r="E447" s="72">
        <v>9.84</v>
      </c>
      <c r="F447" s="70" t="s">
        <v>7</v>
      </c>
      <c r="G447" s="73" t="s">
        <v>36</v>
      </c>
    </row>
    <row r="448" spans="1:7" s="60" customFormat="1" ht="14.45" customHeight="1" x14ac:dyDescent="0.2">
      <c r="A448" s="68">
        <v>45085</v>
      </c>
      <c r="B448" s="69">
        <v>45085.673821780401</v>
      </c>
      <c r="C448" s="70" t="s">
        <v>15</v>
      </c>
      <c r="D448" s="71">
        <v>75</v>
      </c>
      <c r="E448" s="72">
        <v>9.84</v>
      </c>
      <c r="F448" s="70" t="s">
        <v>7</v>
      </c>
      <c r="G448" s="73" t="s">
        <v>36</v>
      </c>
    </row>
    <row r="449" spans="1:7" s="60" customFormat="1" ht="14.45" customHeight="1" x14ac:dyDescent="0.2">
      <c r="A449" s="68">
        <v>45085</v>
      </c>
      <c r="B449" s="69">
        <v>45085.6738217819</v>
      </c>
      <c r="C449" s="70" t="s">
        <v>15</v>
      </c>
      <c r="D449" s="71">
        <v>1038</v>
      </c>
      <c r="E449" s="72">
        <v>9.84</v>
      </c>
      <c r="F449" s="70" t="s">
        <v>7</v>
      </c>
      <c r="G449" s="73" t="s">
        <v>36</v>
      </c>
    </row>
    <row r="450" spans="1:7" s="60" customFormat="1" ht="14.45" customHeight="1" x14ac:dyDescent="0.2">
      <c r="A450" s="68">
        <v>45085</v>
      </c>
      <c r="B450" s="69">
        <v>45085.673821783297</v>
      </c>
      <c r="C450" s="70" t="s">
        <v>15</v>
      </c>
      <c r="D450" s="71">
        <v>48</v>
      </c>
      <c r="E450" s="72">
        <v>9.84</v>
      </c>
      <c r="F450" s="70" t="s">
        <v>7</v>
      </c>
      <c r="G450" s="73" t="s">
        <v>36</v>
      </c>
    </row>
    <row r="451" spans="1:7" s="60" customFormat="1" ht="14.45" customHeight="1" x14ac:dyDescent="0.2">
      <c r="A451" s="68">
        <v>45085</v>
      </c>
      <c r="B451" s="69">
        <v>45085.673821783603</v>
      </c>
      <c r="C451" s="70" t="s">
        <v>15</v>
      </c>
      <c r="D451" s="71">
        <v>1038</v>
      </c>
      <c r="E451" s="72">
        <v>9.84</v>
      </c>
      <c r="F451" s="70" t="s">
        <v>7</v>
      </c>
      <c r="G451" s="73" t="s">
        <v>36</v>
      </c>
    </row>
    <row r="452" spans="1:7" s="60" customFormat="1" ht="14.45" customHeight="1" x14ac:dyDescent="0.2">
      <c r="A452" s="68">
        <v>45085</v>
      </c>
      <c r="B452" s="69">
        <v>45085.673821784098</v>
      </c>
      <c r="C452" s="70" t="s">
        <v>15</v>
      </c>
      <c r="D452" s="71">
        <v>213</v>
      </c>
      <c r="E452" s="72">
        <v>9.84</v>
      </c>
      <c r="F452" s="70" t="s">
        <v>7</v>
      </c>
      <c r="G452" s="73" t="s">
        <v>36</v>
      </c>
    </row>
    <row r="453" spans="1:7" s="60" customFormat="1" ht="14.45" customHeight="1" x14ac:dyDescent="0.2">
      <c r="A453" s="68">
        <v>45085</v>
      </c>
      <c r="B453" s="69">
        <v>45085.6745638824</v>
      </c>
      <c r="C453" s="70" t="s">
        <v>15</v>
      </c>
      <c r="D453" s="71">
        <v>3043</v>
      </c>
      <c r="E453" s="72">
        <v>9.84</v>
      </c>
      <c r="F453" s="70" t="s">
        <v>7</v>
      </c>
      <c r="G453" s="73" t="s">
        <v>36</v>
      </c>
    </row>
    <row r="454" spans="1:7" s="60" customFormat="1" ht="14.45" customHeight="1" x14ac:dyDescent="0.2">
      <c r="A454" s="68">
        <v>45085</v>
      </c>
      <c r="B454" s="69">
        <v>45085.6757158361</v>
      </c>
      <c r="C454" s="70" t="s">
        <v>15</v>
      </c>
      <c r="D454" s="71">
        <v>3604</v>
      </c>
      <c r="E454" s="72">
        <v>9.85</v>
      </c>
      <c r="F454" s="70" t="s">
        <v>7</v>
      </c>
      <c r="G454" s="73" t="s">
        <v>36</v>
      </c>
    </row>
    <row r="455" spans="1:7" s="60" customFormat="1" ht="14.45" customHeight="1" x14ac:dyDescent="0.2">
      <c r="A455" s="68">
        <v>45085</v>
      </c>
      <c r="B455" s="69">
        <v>45085.6757270128</v>
      </c>
      <c r="C455" s="70" t="s">
        <v>15</v>
      </c>
      <c r="D455" s="71">
        <v>109</v>
      </c>
      <c r="E455" s="72">
        <v>9.85</v>
      </c>
      <c r="F455" s="70" t="s">
        <v>7</v>
      </c>
      <c r="G455" s="73" t="s">
        <v>36</v>
      </c>
    </row>
    <row r="456" spans="1:7" s="60" customFormat="1" ht="14.45" customHeight="1" x14ac:dyDescent="0.2">
      <c r="A456" s="68">
        <v>45085</v>
      </c>
      <c r="B456" s="69">
        <v>45085.675727013302</v>
      </c>
      <c r="C456" s="70" t="s">
        <v>15</v>
      </c>
      <c r="D456" s="71">
        <v>2841</v>
      </c>
      <c r="E456" s="72">
        <v>9.85</v>
      </c>
      <c r="F456" s="70" t="s">
        <v>7</v>
      </c>
      <c r="G456" s="73" t="s">
        <v>36</v>
      </c>
    </row>
    <row r="457" spans="1:7" s="60" customFormat="1" ht="14.45" customHeight="1" x14ac:dyDescent="0.2">
      <c r="A457" s="68">
        <v>45085</v>
      </c>
      <c r="B457" s="69">
        <v>45085.6757664982</v>
      </c>
      <c r="C457" s="70" t="s">
        <v>15</v>
      </c>
      <c r="D457" s="71">
        <v>9</v>
      </c>
      <c r="E457" s="72">
        <v>9.84</v>
      </c>
      <c r="F457" s="70" t="s">
        <v>7</v>
      </c>
      <c r="G457" s="73" t="s">
        <v>36</v>
      </c>
    </row>
    <row r="458" spans="1:7" s="60" customFormat="1" ht="14.45" customHeight="1" x14ac:dyDescent="0.2">
      <c r="A458" s="68">
        <v>45085</v>
      </c>
      <c r="B458" s="69">
        <v>45085.675766549997</v>
      </c>
      <c r="C458" s="70" t="s">
        <v>15</v>
      </c>
      <c r="D458" s="71">
        <v>4706</v>
      </c>
      <c r="E458" s="72">
        <v>9.84</v>
      </c>
      <c r="F458" s="70" t="s">
        <v>7</v>
      </c>
      <c r="G458" s="73" t="s">
        <v>36</v>
      </c>
    </row>
    <row r="459" spans="1:7" s="60" customFormat="1" ht="14.45" customHeight="1" x14ac:dyDescent="0.2">
      <c r="A459" s="68">
        <v>45085</v>
      </c>
      <c r="B459" s="69">
        <v>45085.6757665517</v>
      </c>
      <c r="C459" s="70" t="s">
        <v>15</v>
      </c>
      <c r="D459" s="71">
        <v>1682</v>
      </c>
      <c r="E459" s="72">
        <v>9.84</v>
      </c>
      <c r="F459" s="70" t="s">
        <v>7</v>
      </c>
      <c r="G459" s="73" t="s">
        <v>36</v>
      </c>
    </row>
    <row r="460" spans="1:7" s="60" customFormat="1" ht="14.45" customHeight="1" x14ac:dyDescent="0.2">
      <c r="A460" s="68">
        <v>45085</v>
      </c>
      <c r="B460" s="69">
        <v>45085.679113218001</v>
      </c>
      <c r="C460" s="70" t="s">
        <v>15</v>
      </c>
      <c r="D460" s="71">
        <v>3352</v>
      </c>
      <c r="E460" s="72">
        <v>9.86</v>
      </c>
      <c r="F460" s="70" t="s">
        <v>7</v>
      </c>
      <c r="G460" s="73" t="s">
        <v>36</v>
      </c>
    </row>
    <row r="461" spans="1:7" s="60" customFormat="1" ht="14.45" customHeight="1" x14ac:dyDescent="0.2">
      <c r="A461" s="68">
        <v>45085</v>
      </c>
      <c r="B461" s="69">
        <v>45085.680951506904</v>
      </c>
      <c r="C461" s="70" t="s">
        <v>15</v>
      </c>
      <c r="D461" s="71">
        <v>2047</v>
      </c>
      <c r="E461" s="72">
        <v>9.85</v>
      </c>
      <c r="F461" s="70" t="s">
        <v>7</v>
      </c>
      <c r="G461" s="73" t="s">
        <v>36</v>
      </c>
    </row>
    <row r="462" spans="1:7" s="60" customFormat="1" ht="14.45" customHeight="1" x14ac:dyDescent="0.2">
      <c r="A462" s="68">
        <v>45085</v>
      </c>
      <c r="B462" s="69">
        <v>45085.680955671203</v>
      </c>
      <c r="C462" s="70" t="s">
        <v>15</v>
      </c>
      <c r="D462" s="71">
        <v>1183</v>
      </c>
      <c r="E462" s="72">
        <v>9.85</v>
      </c>
      <c r="F462" s="70" t="s">
        <v>7</v>
      </c>
      <c r="G462" s="73" t="s">
        <v>36</v>
      </c>
    </row>
    <row r="463" spans="1:7" s="60" customFormat="1" ht="14.45" customHeight="1" x14ac:dyDescent="0.2">
      <c r="A463" s="68">
        <v>45085</v>
      </c>
      <c r="B463" s="69">
        <v>45085.6809804152</v>
      </c>
      <c r="C463" s="70" t="s">
        <v>15</v>
      </c>
      <c r="D463" s="71">
        <v>949</v>
      </c>
      <c r="E463" s="72">
        <v>9.85</v>
      </c>
      <c r="F463" s="70" t="s">
        <v>7</v>
      </c>
      <c r="G463" s="73" t="s">
        <v>36</v>
      </c>
    </row>
    <row r="464" spans="1:7" s="60" customFormat="1" ht="14.45" customHeight="1" x14ac:dyDescent="0.2">
      <c r="A464" s="68">
        <v>45085</v>
      </c>
      <c r="B464" s="69">
        <v>45085.680980467703</v>
      </c>
      <c r="C464" s="70" t="s">
        <v>15</v>
      </c>
      <c r="D464" s="71">
        <v>933</v>
      </c>
      <c r="E464" s="72">
        <v>9.85</v>
      </c>
      <c r="F464" s="70" t="s">
        <v>7</v>
      </c>
      <c r="G464" s="73" t="s">
        <v>36</v>
      </c>
    </row>
    <row r="465" spans="1:7" s="60" customFormat="1" ht="14.45" customHeight="1" x14ac:dyDescent="0.2">
      <c r="A465" s="68">
        <v>45085</v>
      </c>
      <c r="B465" s="69">
        <v>45085.680980471298</v>
      </c>
      <c r="C465" s="70" t="s">
        <v>15</v>
      </c>
      <c r="D465" s="71">
        <v>933</v>
      </c>
      <c r="E465" s="72">
        <v>9.85</v>
      </c>
      <c r="F465" s="70" t="s">
        <v>7</v>
      </c>
      <c r="G465" s="73" t="s">
        <v>36</v>
      </c>
    </row>
    <row r="466" spans="1:7" s="60" customFormat="1" ht="14.45" customHeight="1" x14ac:dyDescent="0.2">
      <c r="A466" s="68">
        <v>45085</v>
      </c>
      <c r="B466" s="69">
        <v>45085.680980494602</v>
      </c>
      <c r="C466" s="70" t="s">
        <v>15</v>
      </c>
      <c r="D466" s="71">
        <v>555</v>
      </c>
      <c r="E466" s="72">
        <v>9.85</v>
      </c>
      <c r="F466" s="70" t="s">
        <v>7</v>
      </c>
      <c r="G466" s="73" t="s">
        <v>36</v>
      </c>
    </row>
    <row r="467" spans="1:7" s="60" customFormat="1" ht="14.45" customHeight="1" x14ac:dyDescent="0.2">
      <c r="A467" s="68">
        <v>45085</v>
      </c>
      <c r="B467" s="69">
        <v>45085.6812498035</v>
      </c>
      <c r="C467" s="70" t="s">
        <v>15</v>
      </c>
      <c r="D467" s="71">
        <v>4743</v>
      </c>
      <c r="E467" s="72">
        <v>9.84</v>
      </c>
      <c r="F467" s="70" t="s">
        <v>7</v>
      </c>
      <c r="G467" s="73" t="s">
        <v>36</v>
      </c>
    </row>
    <row r="468" spans="1:7" s="60" customFormat="1" ht="14.45" customHeight="1" x14ac:dyDescent="0.2">
      <c r="A468" s="68">
        <v>45085</v>
      </c>
      <c r="B468" s="69">
        <v>45085.681249804897</v>
      </c>
      <c r="C468" s="70" t="s">
        <v>15</v>
      </c>
      <c r="D468" s="71">
        <v>4552</v>
      </c>
      <c r="E468" s="72">
        <v>9.84</v>
      </c>
      <c r="F468" s="70" t="s">
        <v>7</v>
      </c>
      <c r="G468" s="73" t="s">
        <v>36</v>
      </c>
    </row>
    <row r="469" spans="1:7" s="60" customFormat="1" ht="14.45" customHeight="1" x14ac:dyDescent="0.2">
      <c r="A469" s="68">
        <v>45085</v>
      </c>
      <c r="B469" s="69">
        <v>45085.681249807203</v>
      </c>
      <c r="C469" s="70" t="s">
        <v>15</v>
      </c>
      <c r="D469" s="71">
        <v>4552</v>
      </c>
      <c r="E469" s="72">
        <v>9.84</v>
      </c>
      <c r="F469" s="70" t="s">
        <v>7</v>
      </c>
      <c r="G469" s="73" t="s">
        <v>36</v>
      </c>
    </row>
    <row r="470" spans="1:7" s="60" customFormat="1" ht="14.45" customHeight="1" x14ac:dyDescent="0.2">
      <c r="A470" s="68">
        <v>45085</v>
      </c>
      <c r="B470" s="69">
        <v>45085.681249807698</v>
      </c>
      <c r="C470" s="70" t="s">
        <v>15</v>
      </c>
      <c r="D470" s="71">
        <v>119</v>
      </c>
      <c r="E470" s="72">
        <v>9.84</v>
      </c>
      <c r="F470" s="70" t="s">
        <v>7</v>
      </c>
      <c r="G470" s="73" t="s">
        <v>36</v>
      </c>
    </row>
    <row r="471" spans="1:7" s="60" customFormat="1" ht="14.45" customHeight="1" x14ac:dyDescent="0.2">
      <c r="A471" s="68">
        <v>45085</v>
      </c>
      <c r="B471" s="69">
        <v>45085.686469913402</v>
      </c>
      <c r="C471" s="70" t="s">
        <v>15</v>
      </c>
      <c r="D471" s="71">
        <v>976</v>
      </c>
      <c r="E471" s="72">
        <v>9.82</v>
      </c>
      <c r="F471" s="70" t="s">
        <v>7</v>
      </c>
      <c r="G471" s="73" t="s">
        <v>36</v>
      </c>
    </row>
    <row r="472" spans="1:7" s="60" customFormat="1" ht="14.45" customHeight="1" x14ac:dyDescent="0.2">
      <c r="A472" s="68">
        <v>45085</v>
      </c>
      <c r="B472" s="69">
        <v>45085.686469915898</v>
      </c>
      <c r="C472" s="70" t="s">
        <v>15</v>
      </c>
      <c r="D472" s="71">
        <v>976</v>
      </c>
      <c r="E472" s="72">
        <v>9.82</v>
      </c>
      <c r="F472" s="70" t="s">
        <v>7</v>
      </c>
      <c r="G472" s="73" t="s">
        <v>36</v>
      </c>
    </row>
    <row r="473" spans="1:7" s="60" customFormat="1" ht="14.45" customHeight="1" x14ac:dyDescent="0.2">
      <c r="A473" s="68">
        <v>45085</v>
      </c>
      <c r="B473" s="69">
        <v>45085.686469922599</v>
      </c>
      <c r="C473" s="70" t="s">
        <v>15</v>
      </c>
      <c r="D473" s="71">
        <v>1330</v>
      </c>
      <c r="E473" s="72">
        <v>9.82</v>
      </c>
      <c r="F473" s="70" t="s">
        <v>7</v>
      </c>
      <c r="G473" s="73" t="s">
        <v>36</v>
      </c>
    </row>
    <row r="474" spans="1:7" s="60" customFormat="1" ht="14.45" customHeight="1" x14ac:dyDescent="0.2">
      <c r="A474" s="68">
        <v>45085</v>
      </c>
      <c r="B474" s="69">
        <v>45085.686469952998</v>
      </c>
      <c r="C474" s="70" t="s">
        <v>15</v>
      </c>
      <c r="D474" s="71">
        <v>622</v>
      </c>
      <c r="E474" s="72">
        <v>9.82</v>
      </c>
      <c r="F474" s="70" t="s">
        <v>7</v>
      </c>
      <c r="G474" s="73" t="s">
        <v>36</v>
      </c>
    </row>
    <row r="475" spans="1:7" s="60" customFormat="1" ht="14.45" customHeight="1" x14ac:dyDescent="0.2">
      <c r="A475" s="68">
        <v>45085</v>
      </c>
      <c r="B475" s="69">
        <v>45085.686469956097</v>
      </c>
      <c r="C475" s="70" t="s">
        <v>15</v>
      </c>
      <c r="D475" s="71">
        <v>265</v>
      </c>
      <c r="E475" s="72">
        <v>9.82</v>
      </c>
      <c r="F475" s="70" t="s">
        <v>7</v>
      </c>
      <c r="G475" s="73" t="s">
        <v>36</v>
      </c>
    </row>
    <row r="476" spans="1:7" s="60" customFormat="1" ht="14.45" customHeight="1" x14ac:dyDescent="0.2">
      <c r="A476" s="68">
        <v>45085</v>
      </c>
      <c r="B476" s="69">
        <v>45085.6864875256</v>
      </c>
      <c r="C476" s="70" t="s">
        <v>15</v>
      </c>
      <c r="D476" s="71">
        <v>3617</v>
      </c>
      <c r="E476" s="72">
        <v>9.82</v>
      </c>
      <c r="F476" s="70" t="s">
        <v>7</v>
      </c>
      <c r="G476" s="73" t="s">
        <v>36</v>
      </c>
    </row>
    <row r="477" spans="1:7" s="60" customFormat="1" ht="14.45" customHeight="1" x14ac:dyDescent="0.2">
      <c r="A477" s="68">
        <v>45085</v>
      </c>
      <c r="B477" s="69">
        <v>45085.686487580599</v>
      </c>
      <c r="C477" s="70" t="s">
        <v>15</v>
      </c>
      <c r="D477" s="71">
        <v>1900</v>
      </c>
      <c r="E477" s="72">
        <v>9.82</v>
      </c>
      <c r="F477" s="70" t="s">
        <v>7</v>
      </c>
      <c r="G477" s="73" t="s">
        <v>36</v>
      </c>
    </row>
    <row r="478" spans="1:7" s="60" customFormat="1" ht="14.45" customHeight="1" x14ac:dyDescent="0.2">
      <c r="A478" s="68">
        <v>45085</v>
      </c>
      <c r="B478" s="69">
        <v>45085.686487581101</v>
      </c>
      <c r="C478" s="70" t="s">
        <v>15</v>
      </c>
      <c r="D478" s="71">
        <v>1717</v>
      </c>
      <c r="E478" s="72">
        <v>9.82</v>
      </c>
      <c r="F478" s="70" t="s">
        <v>7</v>
      </c>
      <c r="G478" s="73" t="s">
        <v>36</v>
      </c>
    </row>
    <row r="479" spans="1:7" s="60" customFormat="1" ht="14.45" customHeight="1" x14ac:dyDescent="0.2">
      <c r="A479" s="68">
        <v>45085</v>
      </c>
      <c r="B479" s="69">
        <v>45085.686487581399</v>
      </c>
      <c r="C479" s="70" t="s">
        <v>15</v>
      </c>
      <c r="D479" s="71">
        <v>1717</v>
      </c>
      <c r="E479" s="72">
        <v>9.82</v>
      </c>
      <c r="F479" s="70" t="s">
        <v>7</v>
      </c>
      <c r="G479" s="73" t="s">
        <v>36</v>
      </c>
    </row>
    <row r="480" spans="1:7" s="60" customFormat="1" ht="14.45" customHeight="1" x14ac:dyDescent="0.2">
      <c r="A480" s="68">
        <v>45085</v>
      </c>
      <c r="B480" s="69">
        <v>45085.686487582097</v>
      </c>
      <c r="C480" s="70" t="s">
        <v>15</v>
      </c>
      <c r="D480" s="71">
        <v>697</v>
      </c>
      <c r="E480" s="72">
        <v>9.82</v>
      </c>
      <c r="F480" s="70" t="s">
        <v>7</v>
      </c>
      <c r="G480" s="73" t="s">
        <v>36</v>
      </c>
    </row>
    <row r="481" spans="1:7" s="60" customFormat="1" ht="14.45" customHeight="1" x14ac:dyDescent="0.2">
      <c r="A481" s="68">
        <v>45085</v>
      </c>
      <c r="B481" s="69">
        <v>45085.6864875826</v>
      </c>
      <c r="C481" s="70" t="s">
        <v>15</v>
      </c>
      <c r="D481" s="71">
        <v>349</v>
      </c>
      <c r="E481" s="72">
        <v>9.82</v>
      </c>
      <c r="F481" s="70" t="s">
        <v>7</v>
      </c>
      <c r="G481" s="73" t="s">
        <v>36</v>
      </c>
    </row>
    <row r="482" spans="1:7" s="60" customFormat="1" ht="14.45" customHeight="1" x14ac:dyDescent="0.2">
      <c r="A482" s="68">
        <v>45085</v>
      </c>
      <c r="B482" s="69">
        <v>45085.690278888498</v>
      </c>
      <c r="C482" s="70" t="s">
        <v>15</v>
      </c>
      <c r="D482" s="71">
        <v>5326</v>
      </c>
      <c r="E482" s="72">
        <v>9.83</v>
      </c>
      <c r="F482" s="70" t="s">
        <v>7</v>
      </c>
      <c r="G482" s="73" t="s">
        <v>36</v>
      </c>
    </row>
    <row r="483" spans="1:7" s="60" customFormat="1" ht="14.45" customHeight="1" x14ac:dyDescent="0.2">
      <c r="A483" s="68">
        <v>45085</v>
      </c>
      <c r="B483" s="69">
        <v>45085.690491663401</v>
      </c>
      <c r="C483" s="70" t="s">
        <v>15</v>
      </c>
      <c r="D483" s="71">
        <v>1729</v>
      </c>
      <c r="E483" s="72">
        <v>9.83</v>
      </c>
      <c r="F483" s="70" t="s">
        <v>7</v>
      </c>
      <c r="G483" s="73" t="s">
        <v>36</v>
      </c>
    </row>
    <row r="484" spans="1:7" s="60" customFormat="1" ht="14.45" customHeight="1" x14ac:dyDescent="0.2">
      <c r="A484" s="68">
        <v>45085</v>
      </c>
      <c r="B484" s="69">
        <v>45085.692762760198</v>
      </c>
      <c r="C484" s="70" t="s">
        <v>15</v>
      </c>
      <c r="D484" s="71">
        <v>4725</v>
      </c>
      <c r="E484" s="72">
        <v>9.83</v>
      </c>
      <c r="F484" s="70" t="s">
        <v>7</v>
      </c>
      <c r="G484" s="73" t="s">
        <v>36</v>
      </c>
    </row>
    <row r="485" spans="1:7" s="60" customFormat="1" ht="14.45" customHeight="1" x14ac:dyDescent="0.2">
      <c r="A485" s="68">
        <v>45085</v>
      </c>
      <c r="B485" s="69">
        <v>45085.692762853498</v>
      </c>
      <c r="C485" s="70" t="s">
        <v>15</v>
      </c>
      <c r="D485" s="71">
        <v>25</v>
      </c>
      <c r="E485" s="72">
        <v>9.83</v>
      </c>
      <c r="F485" s="70" t="s">
        <v>7</v>
      </c>
      <c r="G485" s="73" t="s">
        <v>36</v>
      </c>
    </row>
    <row r="486" spans="1:7" s="60" customFormat="1" ht="14.45" customHeight="1" x14ac:dyDescent="0.2">
      <c r="A486" s="68">
        <v>45085</v>
      </c>
      <c r="B486" s="69">
        <v>45085.692775557902</v>
      </c>
      <c r="C486" s="70" t="s">
        <v>15</v>
      </c>
      <c r="D486" s="71">
        <v>1246</v>
      </c>
      <c r="E486" s="72">
        <v>9.83</v>
      </c>
      <c r="F486" s="70" t="s">
        <v>7</v>
      </c>
      <c r="G486" s="73" t="s">
        <v>36</v>
      </c>
    </row>
    <row r="487" spans="1:7" s="60" customFormat="1" ht="14.45" customHeight="1" x14ac:dyDescent="0.2">
      <c r="A487" s="68">
        <v>45085</v>
      </c>
      <c r="B487" s="69">
        <v>45085.692775558397</v>
      </c>
      <c r="C487" s="70" t="s">
        <v>15</v>
      </c>
      <c r="D487" s="71">
        <v>3497</v>
      </c>
      <c r="E487" s="72">
        <v>9.83</v>
      </c>
      <c r="F487" s="70" t="s">
        <v>7</v>
      </c>
      <c r="G487" s="73" t="s">
        <v>36</v>
      </c>
    </row>
    <row r="488" spans="1:7" s="60" customFormat="1" ht="14.45" customHeight="1" x14ac:dyDescent="0.2">
      <c r="A488" s="68">
        <v>45085</v>
      </c>
      <c r="B488" s="69">
        <v>45085.695346428103</v>
      </c>
      <c r="C488" s="70" t="s">
        <v>15</v>
      </c>
      <c r="D488" s="71">
        <v>1893</v>
      </c>
      <c r="E488" s="72">
        <v>9.84</v>
      </c>
      <c r="F488" s="70" t="s">
        <v>7</v>
      </c>
      <c r="G488" s="73" t="s">
        <v>36</v>
      </c>
    </row>
    <row r="489" spans="1:7" s="60" customFormat="1" ht="14.45" customHeight="1" x14ac:dyDescent="0.2">
      <c r="A489" s="68">
        <v>45085</v>
      </c>
      <c r="B489" s="69">
        <v>45085.695346442197</v>
      </c>
      <c r="C489" s="70" t="s">
        <v>15</v>
      </c>
      <c r="D489" s="71">
        <v>15</v>
      </c>
      <c r="E489" s="72">
        <v>9.84</v>
      </c>
      <c r="F489" s="70" t="s">
        <v>7</v>
      </c>
      <c r="G489" s="73" t="s">
        <v>36</v>
      </c>
    </row>
    <row r="490" spans="1:7" s="60" customFormat="1" ht="14.45" customHeight="1" x14ac:dyDescent="0.2">
      <c r="A490" s="68">
        <v>45085</v>
      </c>
      <c r="B490" s="69">
        <v>45085.697262867499</v>
      </c>
      <c r="C490" s="70" t="s">
        <v>15</v>
      </c>
      <c r="D490" s="71">
        <v>1615</v>
      </c>
      <c r="E490" s="72">
        <v>9.84</v>
      </c>
      <c r="F490" s="70" t="s">
        <v>7</v>
      </c>
      <c r="G490" s="73" t="s">
        <v>36</v>
      </c>
    </row>
    <row r="491" spans="1:7" s="60" customFormat="1" ht="14.45" customHeight="1" x14ac:dyDescent="0.2">
      <c r="A491" s="68">
        <v>45085</v>
      </c>
      <c r="B491" s="69">
        <v>45085.697262867798</v>
      </c>
      <c r="C491" s="70" t="s">
        <v>15</v>
      </c>
      <c r="D491" s="71">
        <v>1179</v>
      </c>
      <c r="E491" s="72">
        <v>9.84</v>
      </c>
      <c r="F491" s="70" t="s">
        <v>7</v>
      </c>
      <c r="G491" s="73" t="s">
        <v>36</v>
      </c>
    </row>
    <row r="492" spans="1:7" s="60" customFormat="1" ht="14.45" customHeight="1" x14ac:dyDescent="0.2">
      <c r="A492" s="68">
        <v>45085</v>
      </c>
      <c r="B492" s="69">
        <v>45085.697929886897</v>
      </c>
      <c r="C492" s="70" t="s">
        <v>15</v>
      </c>
      <c r="D492" s="71">
        <v>730</v>
      </c>
      <c r="E492" s="72">
        <v>9.85</v>
      </c>
      <c r="F492" s="70" t="s">
        <v>7</v>
      </c>
      <c r="G492" s="73" t="s">
        <v>36</v>
      </c>
    </row>
    <row r="493" spans="1:7" s="60" customFormat="1" ht="14.45" customHeight="1" x14ac:dyDescent="0.2">
      <c r="A493" s="68">
        <v>45085</v>
      </c>
      <c r="B493" s="69">
        <v>45085.697929887399</v>
      </c>
      <c r="C493" s="70" t="s">
        <v>15</v>
      </c>
      <c r="D493" s="71">
        <v>1217</v>
      </c>
      <c r="E493" s="72">
        <v>9.85</v>
      </c>
      <c r="F493" s="70" t="s">
        <v>7</v>
      </c>
      <c r="G493" s="73" t="s">
        <v>36</v>
      </c>
    </row>
    <row r="494" spans="1:7" s="60" customFormat="1" ht="14.45" customHeight="1" x14ac:dyDescent="0.2">
      <c r="A494" s="68">
        <v>45085</v>
      </c>
      <c r="B494" s="69">
        <v>45085.697929887901</v>
      </c>
      <c r="C494" s="70" t="s">
        <v>15</v>
      </c>
      <c r="D494" s="71">
        <v>76</v>
      </c>
      <c r="E494" s="72">
        <v>9.85</v>
      </c>
      <c r="F494" s="70" t="s">
        <v>7</v>
      </c>
      <c r="G494" s="73" t="s">
        <v>36</v>
      </c>
    </row>
    <row r="495" spans="1:7" s="60" customFormat="1" ht="14.45" customHeight="1" x14ac:dyDescent="0.2">
      <c r="A495" s="68">
        <v>45085</v>
      </c>
      <c r="B495" s="69">
        <v>45085.697929888898</v>
      </c>
      <c r="C495" s="70" t="s">
        <v>15</v>
      </c>
      <c r="D495" s="71">
        <v>1217</v>
      </c>
      <c r="E495" s="72">
        <v>9.85</v>
      </c>
      <c r="F495" s="70" t="s">
        <v>7</v>
      </c>
      <c r="G495" s="73" t="s">
        <v>36</v>
      </c>
    </row>
    <row r="496" spans="1:7" s="60" customFormat="1" ht="14.45" customHeight="1" x14ac:dyDescent="0.2">
      <c r="A496" s="68">
        <v>45085</v>
      </c>
      <c r="B496" s="69">
        <v>45085.6985961682</v>
      </c>
      <c r="C496" s="70" t="s">
        <v>15</v>
      </c>
      <c r="D496" s="71">
        <v>4580</v>
      </c>
      <c r="E496" s="72">
        <v>9.85</v>
      </c>
      <c r="F496" s="70" t="s">
        <v>7</v>
      </c>
      <c r="G496" s="73" t="s">
        <v>36</v>
      </c>
    </row>
    <row r="497" spans="1:7" s="60" customFormat="1" ht="14.45" customHeight="1" x14ac:dyDescent="0.2">
      <c r="A497" s="68">
        <v>45085</v>
      </c>
      <c r="B497" s="69">
        <v>45085.698596168397</v>
      </c>
      <c r="C497" s="70" t="s">
        <v>15</v>
      </c>
      <c r="D497" s="71">
        <v>1558</v>
      </c>
      <c r="E497" s="72">
        <v>9.85</v>
      </c>
      <c r="F497" s="70" t="s">
        <v>7</v>
      </c>
      <c r="G497" s="73" t="s">
        <v>36</v>
      </c>
    </row>
    <row r="498" spans="1:7" s="60" customFormat="1" ht="14.45" customHeight="1" x14ac:dyDescent="0.2">
      <c r="A498" s="68">
        <v>45085</v>
      </c>
      <c r="B498" s="69">
        <v>45085.698596169103</v>
      </c>
      <c r="C498" s="70" t="s">
        <v>15</v>
      </c>
      <c r="D498" s="71">
        <v>8617</v>
      </c>
      <c r="E498" s="72">
        <v>9.85</v>
      </c>
      <c r="F498" s="70" t="s">
        <v>7</v>
      </c>
      <c r="G498" s="73" t="s">
        <v>36</v>
      </c>
    </row>
    <row r="499" spans="1:7" s="60" customFormat="1" ht="14.45" customHeight="1" x14ac:dyDescent="0.2">
      <c r="A499" s="68">
        <v>45085</v>
      </c>
      <c r="B499" s="69">
        <v>45085.7017043827</v>
      </c>
      <c r="C499" s="70" t="s">
        <v>15</v>
      </c>
      <c r="D499" s="71">
        <v>1433</v>
      </c>
      <c r="E499" s="72">
        <v>9.85</v>
      </c>
      <c r="F499" s="70" t="s">
        <v>7</v>
      </c>
      <c r="G499" s="73" t="s">
        <v>36</v>
      </c>
    </row>
    <row r="500" spans="1:7" s="60" customFormat="1" ht="14.45" customHeight="1" x14ac:dyDescent="0.2">
      <c r="A500" s="68">
        <v>45085</v>
      </c>
      <c r="B500" s="69">
        <v>45085.7022911694</v>
      </c>
      <c r="C500" s="70" t="s">
        <v>15</v>
      </c>
      <c r="D500" s="71">
        <v>1533</v>
      </c>
      <c r="E500" s="72">
        <v>9.85</v>
      </c>
      <c r="F500" s="70" t="s">
        <v>7</v>
      </c>
      <c r="G500" s="73" t="s">
        <v>36</v>
      </c>
    </row>
    <row r="501" spans="1:7" s="60" customFormat="1" ht="14.45" customHeight="1" x14ac:dyDescent="0.2">
      <c r="A501" s="68">
        <v>45085</v>
      </c>
      <c r="B501" s="69">
        <v>45085.703426860098</v>
      </c>
      <c r="C501" s="70" t="s">
        <v>15</v>
      </c>
      <c r="D501" s="71">
        <v>824</v>
      </c>
      <c r="E501" s="72">
        <v>9.85</v>
      </c>
      <c r="F501" s="70" t="s">
        <v>7</v>
      </c>
      <c r="G501" s="73" t="s">
        <v>36</v>
      </c>
    </row>
    <row r="502" spans="1:7" s="60" customFormat="1" ht="14.45" customHeight="1" x14ac:dyDescent="0.2">
      <c r="A502" s="68">
        <v>45085</v>
      </c>
      <c r="B502" s="69">
        <v>45085.703426860702</v>
      </c>
      <c r="C502" s="70" t="s">
        <v>15</v>
      </c>
      <c r="D502" s="71">
        <v>1894</v>
      </c>
      <c r="E502" s="72">
        <v>9.85</v>
      </c>
      <c r="F502" s="70" t="s">
        <v>7</v>
      </c>
      <c r="G502" s="73" t="s">
        <v>36</v>
      </c>
    </row>
    <row r="503" spans="1:7" s="60" customFormat="1" ht="14.45" customHeight="1" x14ac:dyDescent="0.2">
      <c r="A503" s="68">
        <v>45085</v>
      </c>
      <c r="B503" s="69">
        <v>45085.703426861</v>
      </c>
      <c r="C503" s="70" t="s">
        <v>15</v>
      </c>
      <c r="D503" s="71">
        <v>1187</v>
      </c>
      <c r="E503" s="72">
        <v>9.85</v>
      </c>
      <c r="F503" s="70" t="s">
        <v>7</v>
      </c>
      <c r="G503" s="73" t="s">
        <v>36</v>
      </c>
    </row>
    <row r="504" spans="1:7" s="60" customFormat="1" ht="14.45" customHeight="1" x14ac:dyDescent="0.2">
      <c r="A504" s="68">
        <v>45085</v>
      </c>
      <c r="B504" s="69">
        <v>45085.703426861197</v>
      </c>
      <c r="C504" s="70" t="s">
        <v>15</v>
      </c>
      <c r="D504" s="71">
        <v>1187</v>
      </c>
      <c r="E504" s="72">
        <v>9.85</v>
      </c>
      <c r="F504" s="70" t="s">
        <v>7</v>
      </c>
      <c r="G504" s="73" t="s">
        <v>36</v>
      </c>
    </row>
    <row r="505" spans="1:7" s="60" customFormat="1" ht="14.45" customHeight="1" x14ac:dyDescent="0.2">
      <c r="A505" s="68">
        <v>45085</v>
      </c>
      <c r="B505" s="69">
        <v>45085.703426861597</v>
      </c>
      <c r="C505" s="70" t="s">
        <v>15</v>
      </c>
      <c r="D505" s="71">
        <v>932</v>
      </c>
      <c r="E505" s="72">
        <v>9.85</v>
      </c>
      <c r="F505" s="70" t="s">
        <v>7</v>
      </c>
      <c r="G505" s="73" t="s">
        <v>36</v>
      </c>
    </row>
    <row r="506" spans="1:7" s="60" customFormat="1" ht="14.45" customHeight="1" x14ac:dyDescent="0.2">
      <c r="A506" s="68">
        <v>45085</v>
      </c>
      <c r="B506" s="69">
        <v>45085.703443463499</v>
      </c>
      <c r="C506" s="70" t="s">
        <v>15</v>
      </c>
      <c r="D506" s="71">
        <v>1458</v>
      </c>
      <c r="E506" s="72">
        <v>9.85</v>
      </c>
      <c r="F506" s="70" t="s">
        <v>7</v>
      </c>
      <c r="G506" s="73" t="s">
        <v>36</v>
      </c>
    </row>
    <row r="507" spans="1:7" s="60" customFormat="1" ht="14.45" customHeight="1" x14ac:dyDescent="0.2">
      <c r="A507" s="68">
        <v>45085</v>
      </c>
      <c r="B507" s="69">
        <v>45085.703443464401</v>
      </c>
      <c r="C507" s="70" t="s">
        <v>15</v>
      </c>
      <c r="D507" s="71">
        <v>1840</v>
      </c>
      <c r="E507" s="72">
        <v>9.85</v>
      </c>
      <c r="F507" s="70" t="s">
        <v>7</v>
      </c>
      <c r="G507" s="73" t="s">
        <v>36</v>
      </c>
    </row>
    <row r="508" spans="1:7" s="60" customFormat="1" ht="14.45" customHeight="1" x14ac:dyDescent="0.2">
      <c r="A508" s="68">
        <v>45085</v>
      </c>
      <c r="B508" s="69">
        <v>45085.703443464598</v>
      </c>
      <c r="C508" s="70" t="s">
        <v>15</v>
      </c>
      <c r="D508" s="71">
        <v>1840</v>
      </c>
      <c r="E508" s="72">
        <v>9.85</v>
      </c>
      <c r="F508" s="70" t="s">
        <v>7</v>
      </c>
      <c r="G508" s="73" t="s">
        <v>36</v>
      </c>
    </row>
    <row r="509" spans="1:7" s="60" customFormat="1" ht="14.45" customHeight="1" x14ac:dyDescent="0.2">
      <c r="A509" s="68">
        <v>45085</v>
      </c>
      <c r="B509" s="69">
        <v>45085.707087369999</v>
      </c>
      <c r="C509" s="70" t="s">
        <v>15</v>
      </c>
      <c r="D509" s="71">
        <v>898</v>
      </c>
      <c r="E509" s="72">
        <v>9.86</v>
      </c>
      <c r="F509" s="70" t="s">
        <v>7</v>
      </c>
      <c r="G509" s="73" t="s">
        <v>36</v>
      </c>
    </row>
    <row r="510" spans="1:7" s="60" customFormat="1" ht="14.45" customHeight="1" x14ac:dyDescent="0.2">
      <c r="A510" s="68">
        <v>45085</v>
      </c>
      <c r="B510" s="69">
        <v>45085.707087371899</v>
      </c>
      <c r="C510" s="70" t="s">
        <v>15</v>
      </c>
      <c r="D510" s="71">
        <v>4750</v>
      </c>
      <c r="E510" s="72">
        <v>9.86</v>
      </c>
      <c r="F510" s="70" t="s">
        <v>7</v>
      </c>
      <c r="G510" s="73" t="s">
        <v>36</v>
      </c>
    </row>
    <row r="511" spans="1:7" s="60" customFormat="1" ht="14.45" customHeight="1" x14ac:dyDescent="0.2">
      <c r="A511" s="68">
        <v>45085</v>
      </c>
      <c r="B511" s="69">
        <v>45085.707087372502</v>
      </c>
      <c r="C511" s="70" t="s">
        <v>15</v>
      </c>
      <c r="D511" s="71">
        <v>207</v>
      </c>
      <c r="E511" s="72">
        <v>9.86</v>
      </c>
      <c r="F511" s="70" t="s">
        <v>7</v>
      </c>
      <c r="G511" s="73" t="s">
        <v>36</v>
      </c>
    </row>
    <row r="512" spans="1:7" s="60" customFormat="1" ht="14.45" customHeight="1" x14ac:dyDescent="0.2">
      <c r="A512" s="68">
        <v>45085</v>
      </c>
      <c r="B512" s="69">
        <v>45085.708748589997</v>
      </c>
      <c r="C512" s="70" t="s">
        <v>15</v>
      </c>
      <c r="D512" s="71">
        <v>1568</v>
      </c>
      <c r="E512" s="72">
        <v>9.86</v>
      </c>
      <c r="F512" s="70" t="s">
        <v>7</v>
      </c>
      <c r="G512" s="73" t="s">
        <v>36</v>
      </c>
    </row>
    <row r="513" spans="1:7" s="60" customFormat="1" ht="14.45" customHeight="1" x14ac:dyDescent="0.2">
      <c r="A513" s="68">
        <v>45085</v>
      </c>
      <c r="B513" s="69">
        <v>45085.708907865097</v>
      </c>
      <c r="C513" s="70" t="s">
        <v>15</v>
      </c>
      <c r="D513" s="71">
        <v>4739</v>
      </c>
      <c r="E513" s="72">
        <v>9.86</v>
      </c>
      <c r="F513" s="70" t="s">
        <v>7</v>
      </c>
      <c r="G513" s="73" t="s">
        <v>36</v>
      </c>
    </row>
    <row r="514" spans="1:7" s="60" customFormat="1" ht="14.45" customHeight="1" x14ac:dyDescent="0.2">
      <c r="A514" s="68">
        <v>45085</v>
      </c>
      <c r="B514" s="69">
        <v>45085.708907865701</v>
      </c>
      <c r="C514" s="70" t="s">
        <v>15</v>
      </c>
      <c r="D514" s="71">
        <v>1915</v>
      </c>
      <c r="E514" s="72">
        <v>9.86</v>
      </c>
      <c r="F514" s="70" t="s">
        <v>7</v>
      </c>
      <c r="G514" s="73" t="s">
        <v>36</v>
      </c>
    </row>
    <row r="515" spans="1:7" s="60" customFormat="1" ht="14.45" customHeight="1" x14ac:dyDescent="0.2">
      <c r="A515" s="68">
        <v>45085</v>
      </c>
      <c r="B515" s="69">
        <v>45085.7089079453</v>
      </c>
      <c r="C515" s="70" t="s">
        <v>15</v>
      </c>
      <c r="D515" s="71">
        <v>3803</v>
      </c>
      <c r="E515" s="72">
        <v>9.86</v>
      </c>
      <c r="F515" s="70" t="s">
        <v>7</v>
      </c>
      <c r="G515" s="73" t="s">
        <v>36</v>
      </c>
    </row>
    <row r="516" spans="1:7" s="60" customFormat="1" ht="14.45" customHeight="1" x14ac:dyDescent="0.2">
      <c r="A516" s="68">
        <v>45085</v>
      </c>
      <c r="B516" s="69">
        <v>45085.708907946202</v>
      </c>
      <c r="C516" s="70" t="s">
        <v>15</v>
      </c>
      <c r="D516" s="71">
        <v>262</v>
      </c>
      <c r="E516" s="72">
        <v>9.86</v>
      </c>
      <c r="F516" s="70" t="s">
        <v>7</v>
      </c>
      <c r="G516" s="73" t="s">
        <v>36</v>
      </c>
    </row>
    <row r="517" spans="1:7" s="60" customFormat="1" ht="14.45" customHeight="1" x14ac:dyDescent="0.2">
      <c r="A517" s="68">
        <v>45085</v>
      </c>
      <c r="B517" s="69">
        <v>45085.710024676599</v>
      </c>
      <c r="C517" s="70" t="s">
        <v>15</v>
      </c>
      <c r="D517" s="71">
        <v>685</v>
      </c>
      <c r="E517" s="72">
        <v>9.86</v>
      </c>
      <c r="F517" s="70" t="s">
        <v>7</v>
      </c>
      <c r="G517" s="73" t="s">
        <v>36</v>
      </c>
    </row>
    <row r="518" spans="1:7" s="60" customFormat="1" ht="14.45" customHeight="1" x14ac:dyDescent="0.2">
      <c r="A518" s="68">
        <v>45085</v>
      </c>
      <c r="B518" s="69">
        <v>45085.710024682099</v>
      </c>
      <c r="C518" s="70" t="s">
        <v>15</v>
      </c>
      <c r="D518" s="71">
        <v>5525</v>
      </c>
      <c r="E518" s="72">
        <v>9.86</v>
      </c>
      <c r="F518" s="70" t="s">
        <v>7</v>
      </c>
      <c r="G518" s="73" t="s">
        <v>36</v>
      </c>
    </row>
    <row r="519" spans="1:7" s="60" customFormat="1" ht="14.45" customHeight="1" x14ac:dyDescent="0.2">
      <c r="A519" s="68">
        <v>45085</v>
      </c>
      <c r="B519" s="69">
        <v>45085.7112401255</v>
      </c>
      <c r="C519" s="70" t="s">
        <v>15</v>
      </c>
      <c r="D519" s="71">
        <v>10</v>
      </c>
      <c r="E519" s="72">
        <v>9.8800000000000008</v>
      </c>
      <c r="F519" s="70" t="s">
        <v>7</v>
      </c>
      <c r="G519" s="73" t="s">
        <v>36</v>
      </c>
    </row>
    <row r="520" spans="1:7" s="60" customFormat="1" ht="14.45" customHeight="1" x14ac:dyDescent="0.2">
      <c r="A520" s="68">
        <v>45085</v>
      </c>
      <c r="B520" s="69">
        <v>45085.711240126002</v>
      </c>
      <c r="C520" s="70" t="s">
        <v>15</v>
      </c>
      <c r="D520" s="71">
        <v>6867</v>
      </c>
      <c r="E520" s="72">
        <v>9.8800000000000008</v>
      </c>
      <c r="F520" s="70" t="s">
        <v>7</v>
      </c>
      <c r="G520" s="73" t="s">
        <v>36</v>
      </c>
    </row>
    <row r="521" spans="1:7" s="60" customFormat="1" ht="14.45" customHeight="1" x14ac:dyDescent="0.2">
      <c r="A521" s="68">
        <v>45085</v>
      </c>
      <c r="B521" s="69">
        <v>45085.711275001799</v>
      </c>
      <c r="C521" s="70" t="s">
        <v>15</v>
      </c>
      <c r="D521" s="71">
        <v>663</v>
      </c>
      <c r="E521" s="72">
        <v>9.8800000000000008</v>
      </c>
      <c r="F521" s="70" t="s">
        <v>7</v>
      </c>
      <c r="G521" s="73" t="s">
        <v>36</v>
      </c>
    </row>
    <row r="522" spans="1:7" s="60" customFormat="1" ht="14.45" customHeight="1" x14ac:dyDescent="0.2">
      <c r="A522" s="68">
        <v>45085</v>
      </c>
      <c r="B522" s="69">
        <v>45085.7112750831</v>
      </c>
      <c r="C522" s="70" t="s">
        <v>15</v>
      </c>
      <c r="D522" s="71">
        <v>568</v>
      </c>
      <c r="E522" s="72">
        <v>9.8800000000000008</v>
      </c>
      <c r="F522" s="70" t="s">
        <v>7</v>
      </c>
      <c r="G522" s="73" t="s">
        <v>36</v>
      </c>
    </row>
    <row r="523" spans="1:7" s="60" customFormat="1" ht="14.45" customHeight="1" x14ac:dyDescent="0.2">
      <c r="A523" s="68">
        <v>45085</v>
      </c>
      <c r="B523" s="69">
        <v>45085.711276267</v>
      </c>
      <c r="C523" s="70" t="s">
        <v>15</v>
      </c>
      <c r="D523" s="71">
        <v>416</v>
      </c>
      <c r="E523" s="72">
        <v>9.8800000000000008</v>
      </c>
      <c r="F523" s="70" t="s">
        <v>7</v>
      </c>
      <c r="G523" s="73" t="s">
        <v>36</v>
      </c>
    </row>
    <row r="524" spans="1:7" s="60" customFormat="1" ht="14.45" customHeight="1" x14ac:dyDescent="0.2">
      <c r="A524" s="68">
        <v>45085</v>
      </c>
      <c r="B524" s="69">
        <v>45085.711276267502</v>
      </c>
      <c r="C524" s="70" t="s">
        <v>15</v>
      </c>
      <c r="D524" s="71">
        <v>449</v>
      </c>
      <c r="E524" s="72">
        <v>9.8800000000000008</v>
      </c>
      <c r="F524" s="70" t="s">
        <v>7</v>
      </c>
      <c r="G524" s="73" t="s">
        <v>36</v>
      </c>
    </row>
    <row r="525" spans="1:7" s="60" customFormat="1" ht="14.45" customHeight="1" x14ac:dyDescent="0.2">
      <c r="A525" s="68">
        <v>45085</v>
      </c>
      <c r="B525" s="69">
        <v>45085.711276267801</v>
      </c>
      <c r="C525" s="70" t="s">
        <v>15</v>
      </c>
      <c r="D525" s="71">
        <v>117</v>
      </c>
      <c r="E525" s="72">
        <v>9.8800000000000008</v>
      </c>
      <c r="F525" s="70" t="s">
        <v>7</v>
      </c>
      <c r="G525" s="73" t="s">
        <v>36</v>
      </c>
    </row>
    <row r="526" spans="1:7" s="60" customFormat="1" ht="14.45" customHeight="1" x14ac:dyDescent="0.2">
      <c r="A526" s="68">
        <v>45085</v>
      </c>
      <c r="B526" s="69">
        <v>45085.711945385403</v>
      </c>
      <c r="C526" s="70" t="s">
        <v>15</v>
      </c>
      <c r="D526" s="71">
        <v>131</v>
      </c>
      <c r="E526" s="72">
        <v>9.8800000000000008</v>
      </c>
      <c r="F526" s="70" t="s">
        <v>7</v>
      </c>
      <c r="G526" s="73" t="s">
        <v>36</v>
      </c>
    </row>
    <row r="527" spans="1:7" s="60" customFormat="1" ht="14.45" customHeight="1" x14ac:dyDescent="0.2">
      <c r="A527" s="68">
        <v>45085</v>
      </c>
      <c r="B527" s="69">
        <v>45085.711945386</v>
      </c>
      <c r="C527" s="70" t="s">
        <v>15</v>
      </c>
      <c r="D527" s="71">
        <v>1643</v>
      </c>
      <c r="E527" s="72">
        <v>9.8800000000000008</v>
      </c>
      <c r="F527" s="70" t="s">
        <v>7</v>
      </c>
      <c r="G527" s="73" t="s">
        <v>36</v>
      </c>
    </row>
    <row r="528" spans="1:7" s="60" customFormat="1" ht="14.45" customHeight="1" x14ac:dyDescent="0.2">
      <c r="A528" s="68">
        <v>45085</v>
      </c>
      <c r="B528" s="69">
        <v>45085.712984577702</v>
      </c>
      <c r="C528" s="70" t="s">
        <v>15</v>
      </c>
      <c r="D528" s="71">
        <v>2689</v>
      </c>
      <c r="E528" s="72">
        <v>9.8800000000000008</v>
      </c>
      <c r="F528" s="70" t="s">
        <v>7</v>
      </c>
      <c r="G528" s="73" t="s">
        <v>36</v>
      </c>
    </row>
    <row r="529" spans="1:7" s="60" customFormat="1" ht="14.45" customHeight="1" x14ac:dyDescent="0.2">
      <c r="A529" s="68">
        <v>45085</v>
      </c>
      <c r="B529" s="69">
        <v>45085.7129846268</v>
      </c>
      <c r="C529" s="70" t="s">
        <v>15</v>
      </c>
      <c r="D529" s="71">
        <v>2972</v>
      </c>
      <c r="E529" s="72">
        <v>9.8800000000000008</v>
      </c>
      <c r="F529" s="70" t="s">
        <v>7</v>
      </c>
      <c r="G529" s="73" t="s">
        <v>36</v>
      </c>
    </row>
    <row r="530" spans="1:7" s="60" customFormat="1" ht="14.45" customHeight="1" x14ac:dyDescent="0.2">
      <c r="A530" s="68">
        <v>45085</v>
      </c>
      <c r="B530" s="69">
        <v>45085.713223479099</v>
      </c>
      <c r="C530" s="70" t="s">
        <v>15</v>
      </c>
      <c r="D530" s="71">
        <v>3386</v>
      </c>
      <c r="E530" s="72">
        <v>9.8699999999999992</v>
      </c>
      <c r="F530" s="70" t="s">
        <v>7</v>
      </c>
      <c r="G530" s="73" t="s">
        <v>36</v>
      </c>
    </row>
    <row r="531" spans="1:7" s="60" customFormat="1" ht="14.45" customHeight="1" x14ac:dyDescent="0.2">
      <c r="A531" s="68">
        <v>45085</v>
      </c>
      <c r="B531" s="69">
        <v>45085.715580838798</v>
      </c>
      <c r="C531" s="70" t="s">
        <v>15</v>
      </c>
      <c r="D531" s="71">
        <v>3581</v>
      </c>
      <c r="E531" s="72">
        <v>9.8800000000000008</v>
      </c>
      <c r="F531" s="70" t="s">
        <v>7</v>
      </c>
      <c r="G531" s="73" t="s">
        <v>36</v>
      </c>
    </row>
    <row r="532" spans="1:7" s="60" customFormat="1" ht="14.45" customHeight="1" x14ac:dyDescent="0.2">
      <c r="A532" s="68">
        <v>45085</v>
      </c>
      <c r="B532" s="69">
        <v>45085.715580851102</v>
      </c>
      <c r="C532" s="70" t="s">
        <v>15</v>
      </c>
      <c r="D532" s="71">
        <v>598</v>
      </c>
      <c r="E532" s="72">
        <v>9.8800000000000008</v>
      </c>
      <c r="F532" s="70" t="s">
        <v>7</v>
      </c>
      <c r="G532" s="73" t="s">
        <v>36</v>
      </c>
    </row>
    <row r="533" spans="1:7" s="60" customFormat="1" ht="14.45" customHeight="1" x14ac:dyDescent="0.2">
      <c r="A533" s="68">
        <v>45085</v>
      </c>
      <c r="B533" s="69">
        <v>45085.7155808518</v>
      </c>
      <c r="C533" s="70" t="s">
        <v>15</v>
      </c>
      <c r="D533" s="71">
        <v>2983</v>
      </c>
      <c r="E533" s="72">
        <v>9.8800000000000008</v>
      </c>
      <c r="F533" s="70" t="s">
        <v>7</v>
      </c>
      <c r="G533" s="73" t="s">
        <v>36</v>
      </c>
    </row>
    <row r="534" spans="1:7" s="60" customFormat="1" ht="14.45" customHeight="1" x14ac:dyDescent="0.2">
      <c r="A534" s="68">
        <v>45085</v>
      </c>
      <c r="B534" s="69">
        <v>45085.7180076761</v>
      </c>
      <c r="C534" s="70" t="s">
        <v>15</v>
      </c>
      <c r="D534" s="71">
        <v>2551</v>
      </c>
      <c r="E534" s="72">
        <v>9.89</v>
      </c>
      <c r="F534" s="70" t="s">
        <v>7</v>
      </c>
      <c r="G534" s="73" t="s">
        <v>36</v>
      </c>
    </row>
    <row r="535" spans="1:7" s="60" customFormat="1" ht="14.45" customHeight="1" x14ac:dyDescent="0.2">
      <c r="A535" s="68">
        <v>45085</v>
      </c>
      <c r="B535" s="69">
        <v>45085.718007676398</v>
      </c>
      <c r="C535" s="70" t="s">
        <v>15</v>
      </c>
      <c r="D535" s="71">
        <v>7449</v>
      </c>
      <c r="E535" s="72">
        <v>9.89</v>
      </c>
      <c r="F535" s="70" t="s">
        <v>7</v>
      </c>
      <c r="G535" s="73" t="s">
        <v>36</v>
      </c>
    </row>
    <row r="536" spans="1:7" s="60" customFormat="1" ht="14.45" customHeight="1" x14ac:dyDescent="0.2">
      <c r="A536" s="68">
        <v>45085</v>
      </c>
      <c r="B536" s="69">
        <v>45085.718007678697</v>
      </c>
      <c r="C536" s="70" t="s">
        <v>15</v>
      </c>
      <c r="D536" s="71">
        <v>2837</v>
      </c>
      <c r="E536" s="72">
        <v>9.89</v>
      </c>
      <c r="F536" s="70" t="s">
        <v>7</v>
      </c>
      <c r="G536" s="73" t="s">
        <v>36</v>
      </c>
    </row>
    <row r="537" spans="1:7" s="60" customFormat="1" ht="14.45" customHeight="1" x14ac:dyDescent="0.2">
      <c r="A537" s="68">
        <v>45085</v>
      </c>
      <c r="B537" s="69">
        <v>45085.718449624103</v>
      </c>
      <c r="C537" s="70" t="s">
        <v>15</v>
      </c>
      <c r="D537" s="71">
        <v>1457</v>
      </c>
      <c r="E537" s="72">
        <v>9.89</v>
      </c>
      <c r="F537" s="70" t="s">
        <v>7</v>
      </c>
      <c r="G537" s="73" t="s">
        <v>36</v>
      </c>
    </row>
    <row r="538" spans="1:7" s="60" customFormat="1" ht="14.45" customHeight="1" x14ac:dyDescent="0.2">
      <c r="A538" s="68">
        <v>45085</v>
      </c>
      <c r="B538" s="69">
        <v>45085.718449624597</v>
      </c>
      <c r="C538" s="70" t="s">
        <v>15</v>
      </c>
      <c r="D538" s="71">
        <v>419</v>
      </c>
      <c r="E538" s="72">
        <v>9.89</v>
      </c>
      <c r="F538" s="70" t="s">
        <v>7</v>
      </c>
      <c r="G538" s="73" t="s">
        <v>36</v>
      </c>
    </row>
    <row r="539" spans="1:7" s="60" customFormat="1" ht="14.45" customHeight="1" x14ac:dyDescent="0.2">
      <c r="A539" s="68">
        <v>45085</v>
      </c>
      <c r="B539" s="69">
        <v>45085.7184506552</v>
      </c>
      <c r="C539" s="70" t="s">
        <v>15</v>
      </c>
      <c r="D539" s="71">
        <v>699</v>
      </c>
      <c r="E539" s="72">
        <v>9.89</v>
      </c>
      <c r="F539" s="70" t="s">
        <v>7</v>
      </c>
      <c r="G539" s="73" t="s">
        <v>36</v>
      </c>
    </row>
    <row r="540" spans="1:7" s="60" customFormat="1" ht="14.45" customHeight="1" x14ac:dyDescent="0.2">
      <c r="A540" s="68">
        <v>45085</v>
      </c>
      <c r="B540" s="69">
        <v>45085.718450655702</v>
      </c>
      <c r="C540" s="70" t="s">
        <v>15</v>
      </c>
      <c r="D540" s="71">
        <v>1792</v>
      </c>
      <c r="E540" s="72">
        <v>9.89</v>
      </c>
      <c r="F540" s="70" t="s">
        <v>7</v>
      </c>
      <c r="G540" s="73" t="s">
        <v>36</v>
      </c>
    </row>
    <row r="541" spans="1:7" s="60" customFormat="1" ht="14.45" customHeight="1" x14ac:dyDescent="0.2">
      <c r="A541" s="68">
        <v>45085</v>
      </c>
      <c r="B541" s="69">
        <v>45085.718450656103</v>
      </c>
      <c r="C541" s="70" t="s">
        <v>15</v>
      </c>
      <c r="D541" s="71">
        <v>994</v>
      </c>
      <c r="E541" s="72">
        <v>9.89</v>
      </c>
      <c r="F541" s="70" t="s">
        <v>7</v>
      </c>
      <c r="G541" s="73" t="s">
        <v>36</v>
      </c>
    </row>
    <row r="542" spans="1:7" s="60" customFormat="1" ht="14.45" customHeight="1" x14ac:dyDescent="0.2">
      <c r="A542" s="68">
        <v>45085</v>
      </c>
      <c r="B542" s="69">
        <v>45085.722284347401</v>
      </c>
      <c r="C542" s="70" t="s">
        <v>15</v>
      </c>
      <c r="D542" s="71">
        <v>1474</v>
      </c>
      <c r="E542" s="72">
        <v>9.9</v>
      </c>
      <c r="F542" s="70" t="s">
        <v>7</v>
      </c>
      <c r="G542" s="73" t="s">
        <v>36</v>
      </c>
    </row>
    <row r="543" spans="1:7" s="60" customFormat="1" ht="14.45" customHeight="1" x14ac:dyDescent="0.2">
      <c r="A543" s="68">
        <v>45085</v>
      </c>
      <c r="B543" s="69">
        <v>45085.722284348099</v>
      </c>
      <c r="C543" s="70" t="s">
        <v>15</v>
      </c>
      <c r="D543" s="71">
        <v>1945</v>
      </c>
      <c r="E543" s="72">
        <v>9.9</v>
      </c>
      <c r="F543" s="70" t="s">
        <v>7</v>
      </c>
      <c r="G543" s="73" t="s">
        <v>36</v>
      </c>
    </row>
    <row r="544" spans="1:7" s="60" customFormat="1" ht="14.45" customHeight="1" x14ac:dyDescent="0.2">
      <c r="A544" s="68">
        <v>45085</v>
      </c>
      <c r="B544" s="69">
        <v>45085.7222843485</v>
      </c>
      <c r="C544" s="70" t="s">
        <v>15</v>
      </c>
      <c r="D544" s="71">
        <v>1467</v>
      </c>
      <c r="E544" s="72">
        <v>9.9</v>
      </c>
      <c r="F544" s="70" t="s">
        <v>7</v>
      </c>
      <c r="G544" s="73" t="s">
        <v>36</v>
      </c>
    </row>
    <row r="545" spans="1:7" s="60" customFormat="1" ht="14.45" customHeight="1" x14ac:dyDescent="0.2">
      <c r="A545" s="68">
        <v>45085</v>
      </c>
      <c r="B545" s="69">
        <v>45085.722284599302</v>
      </c>
      <c r="C545" s="70" t="s">
        <v>15</v>
      </c>
      <c r="D545" s="71">
        <v>662</v>
      </c>
      <c r="E545" s="72">
        <v>9.9</v>
      </c>
      <c r="F545" s="70" t="s">
        <v>7</v>
      </c>
      <c r="G545" s="73" t="s">
        <v>36</v>
      </c>
    </row>
    <row r="546" spans="1:7" s="60" customFormat="1" ht="14.45" customHeight="1" x14ac:dyDescent="0.2">
      <c r="A546" s="68">
        <v>45085</v>
      </c>
      <c r="B546" s="69">
        <v>45085.722284633499</v>
      </c>
      <c r="C546" s="70" t="s">
        <v>15</v>
      </c>
      <c r="D546" s="71">
        <v>5878</v>
      </c>
      <c r="E546" s="72">
        <v>9.9</v>
      </c>
      <c r="F546" s="70" t="s">
        <v>7</v>
      </c>
      <c r="G546" s="73" t="s">
        <v>36</v>
      </c>
    </row>
    <row r="547" spans="1:7" s="60" customFormat="1" ht="14.45" customHeight="1" x14ac:dyDescent="0.2">
      <c r="A547" s="68">
        <v>45085</v>
      </c>
      <c r="B547" s="69">
        <v>45085.722284753399</v>
      </c>
      <c r="C547" s="70" t="s">
        <v>15</v>
      </c>
      <c r="D547" s="71">
        <v>2260</v>
      </c>
      <c r="E547" s="72">
        <v>9.9</v>
      </c>
      <c r="F547" s="70" t="s">
        <v>7</v>
      </c>
      <c r="G547" s="73" t="s">
        <v>36</v>
      </c>
    </row>
    <row r="548" spans="1:7" s="60" customFormat="1" ht="14.45" customHeight="1" x14ac:dyDescent="0.2">
      <c r="A548" s="68">
        <v>45085</v>
      </c>
      <c r="B548" s="69">
        <v>45085.722923218404</v>
      </c>
      <c r="C548" s="70" t="s">
        <v>15</v>
      </c>
      <c r="D548" s="71">
        <v>610</v>
      </c>
      <c r="E548" s="72">
        <v>9.9</v>
      </c>
      <c r="F548" s="70" t="s">
        <v>7</v>
      </c>
      <c r="G548" s="73" t="s">
        <v>36</v>
      </c>
    </row>
    <row r="549" spans="1:7" s="60" customFormat="1" ht="14.45" customHeight="1" x14ac:dyDescent="0.2">
      <c r="A549" s="68">
        <v>45085</v>
      </c>
      <c r="B549" s="69">
        <v>45085.7229235056</v>
      </c>
      <c r="C549" s="70" t="s">
        <v>15</v>
      </c>
      <c r="D549" s="71">
        <v>7796</v>
      </c>
      <c r="E549" s="72">
        <v>9.9</v>
      </c>
      <c r="F549" s="70" t="s">
        <v>7</v>
      </c>
      <c r="G549" s="73" t="s">
        <v>36</v>
      </c>
    </row>
    <row r="550" spans="1:7" s="60" customFormat="1" ht="14.45" customHeight="1" x14ac:dyDescent="0.2">
      <c r="A550" s="68">
        <v>45085</v>
      </c>
      <c r="B550" s="69">
        <v>45085.724446235501</v>
      </c>
      <c r="C550" s="70" t="s">
        <v>15</v>
      </c>
      <c r="D550" s="71">
        <v>1972</v>
      </c>
      <c r="E550" s="72">
        <v>9.9</v>
      </c>
      <c r="F550" s="70" t="s">
        <v>7</v>
      </c>
      <c r="G550" s="73" t="s">
        <v>36</v>
      </c>
    </row>
    <row r="551" spans="1:7" s="60" customFormat="1" ht="14.45" customHeight="1" x14ac:dyDescent="0.2">
      <c r="A551" s="68">
        <v>45085</v>
      </c>
      <c r="B551" s="69">
        <v>45085.724446235799</v>
      </c>
      <c r="C551" s="70" t="s">
        <v>15</v>
      </c>
      <c r="D551" s="71">
        <v>142</v>
      </c>
      <c r="E551" s="72">
        <v>9.9</v>
      </c>
      <c r="F551" s="70" t="s">
        <v>7</v>
      </c>
      <c r="G551" s="73" t="s">
        <v>36</v>
      </c>
    </row>
    <row r="552" spans="1:7" s="60" customFormat="1" ht="14.45" customHeight="1" x14ac:dyDescent="0.2">
      <c r="A552" s="63">
        <v>45085</v>
      </c>
      <c r="B552" s="74">
        <v>45085.724446236003</v>
      </c>
      <c r="C552" s="66" t="s">
        <v>15</v>
      </c>
      <c r="D552" s="64">
        <v>111</v>
      </c>
      <c r="E552" s="75">
        <v>9.9</v>
      </c>
      <c r="F552" s="66" t="s">
        <v>7</v>
      </c>
      <c r="G552" s="67" t="s">
        <v>36</v>
      </c>
    </row>
    <row r="553" spans="1:7" s="60" customFormat="1" ht="14.45" customHeight="1" x14ac:dyDescent="0.2"/>
    <row r="554" spans="1:7" s="60" customFormat="1" ht="14.45" customHeight="1" x14ac:dyDescent="0.2"/>
    <row r="555" spans="1:7" s="60" customFormat="1" ht="14.45" customHeight="1" x14ac:dyDescent="0.2"/>
    <row r="556" spans="1:7" s="60" customFormat="1" ht="14.45" customHeight="1" x14ac:dyDescent="0.2"/>
    <row r="557" spans="1:7" s="60" customFormat="1" ht="14.45" customHeight="1" x14ac:dyDescent="0.2"/>
    <row r="558" spans="1:7" s="60" customFormat="1" ht="14.45" customHeight="1" x14ac:dyDescent="0.2"/>
    <row r="559" spans="1:7" s="60" customFormat="1" ht="14.45" customHeight="1" x14ac:dyDescent="0.2"/>
    <row r="560" spans="1:7" s="60" customFormat="1" ht="14.45" customHeight="1" x14ac:dyDescent="0.2"/>
    <row r="561" s="60" customFormat="1" ht="14.45" customHeight="1" x14ac:dyDescent="0.2"/>
    <row r="562" s="60" customFormat="1" ht="14.45" customHeight="1" x14ac:dyDescent="0.2"/>
    <row r="563" s="60" customFormat="1" ht="14.45" customHeight="1" x14ac:dyDescent="0.2"/>
    <row r="564" s="60" customFormat="1" ht="14.45" customHeight="1" x14ac:dyDescent="0.2"/>
    <row r="565" s="60" customFormat="1" ht="14.45" customHeight="1" x14ac:dyDescent="0.2"/>
    <row r="566" s="60" customFormat="1" ht="14.45" customHeight="1" x14ac:dyDescent="0.2"/>
    <row r="567" s="60" customFormat="1" ht="14.45" customHeight="1" x14ac:dyDescent="0.2"/>
    <row r="568" s="60" customFormat="1" ht="14.45" customHeight="1" x14ac:dyDescent="0.2"/>
    <row r="569" s="60" customFormat="1" ht="14.45" customHeight="1" x14ac:dyDescent="0.2"/>
    <row r="570" s="60" customFormat="1" ht="14.45" customHeight="1" x14ac:dyDescent="0.2"/>
    <row r="571" s="60" customFormat="1" ht="14.45" customHeight="1" x14ac:dyDescent="0.2"/>
    <row r="572" s="60" customFormat="1" ht="14.45" customHeight="1" x14ac:dyDescent="0.2"/>
    <row r="573" s="60" customFormat="1" ht="14.45" customHeight="1" x14ac:dyDescent="0.2"/>
    <row r="574" s="60" customFormat="1" ht="14.45" customHeight="1" x14ac:dyDescent="0.2"/>
    <row r="575" s="60" customFormat="1" ht="14.45" customHeight="1" x14ac:dyDescent="0.2"/>
    <row r="576" s="60" customFormat="1" ht="14.45" customHeight="1" x14ac:dyDescent="0.2"/>
    <row r="577" s="60" customFormat="1" ht="14.45" customHeight="1" x14ac:dyDescent="0.2"/>
    <row r="578" s="60" customFormat="1" ht="14.45" customHeight="1" x14ac:dyDescent="0.2"/>
    <row r="579" s="60" customFormat="1" ht="14.45" customHeight="1" x14ac:dyDescent="0.2"/>
    <row r="580" s="60" customFormat="1" ht="14.45" customHeight="1" x14ac:dyDescent="0.2"/>
    <row r="581" s="60" customFormat="1" ht="14.45" customHeight="1" x14ac:dyDescent="0.2"/>
    <row r="582" s="60" customFormat="1" ht="14.45" customHeight="1" x14ac:dyDescent="0.2"/>
    <row r="583" s="60" customFormat="1" ht="14.45" customHeight="1" x14ac:dyDescent="0.2"/>
    <row r="584" s="60" customFormat="1" ht="14.45" customHeight="1" x14ac:dyDescent="0.2"/>
    <row r="585" s="60" customFormat="1" ht="14.45" customHeight="1" x14ac:dyDescent="0.2"/>
    <row r="586" s="60" customFormat="1" ht="14.45" customHeight="1" x14ac:dyDescent="0.2"/>
    <row r="587" s="60" customFormat="1" ht="14.45" customHeight="1" x14ac:dyDescent="0.2"/>
    <row r="588" s="60" customFormat="1" ht="14.45" customHeight="1" x14ac:dyDescent="0.2"/>
    <row r="589" s="60" customFormat="1" ht="14.45" customHeight="1" x14ac:dyDescent="0.2"/>
    <row r="590" s="60" customFormat="1" ht="14.45" customHeight="1" x14ac:dyDescent="0.2"/>
    <row r="591" s="60" customFormat="1" ht="14.45" customHeight="1" x14ac:dyDescent="0.2"/>
    <row r="592" s="60" customFormat="1" ht="14.45" customHeight="1" x14ac:dyDescent="0.2"/>
    <row r="593" s="60" customFormat="1" ht="14.45" customHeight="1" x14ac:dyDescent="0.2"/>
    <row r="594" s="60" customFormat="1" ht="14.45" customHeight="1" x14ac:dyDescent="0.2"/>
    <row r="595" s="60" customFormat="1" ht="14.45" customHeight="1" x14ac:dyDescent="0.2"/>
    <row r="596" s="60" customFormat="1" ht="14.45" customHeight="1" x14ac:dyDescent="0.2"/>
    <row r="597" s="60" customFormat="1" ht="14.45" customHeight="1" x14ac:dyDescent="0.2"/>
    <row r="598" s="60" customFormat="1" ht="14.45" customHeight="1" x14ac:dyDescent="0.2"/>
    <row r="599" s="60" customFormat="1" ht="14.45" customHeight="1" x14ac:dyDescent="0.2"/>
    <row r="600" s="60" customFormat="1" ht="14.45" customHeight="1" x14ac:dyDescent="0.2"/>
    <row r="601" s="60" customFormat="1" ht="14.45" customHeight="1" x14ac:dyDescent="0.2"/>
    <row r="602" s="60" customFormat="1" ht="14.45" customHeight="1" x14ac:dyDescent="0.2"/>
    <row r="603" s="60" customFormat="1" ht="14.45" customHeight="1" x14ac:dyDescent="0.2"/>
    <row r="604" s="60" customFormat="1" ht="14.45" customHeight="1" x14ac:dyDescent="0.2"/>
    <row r="605" s="60" customFormat="1" ht="14.45" customHeight="1" x14ac:dyDescent="0.2"/>
    <row r="606" s="60" customFormat="1" ht="14.45" customHeight="1" x14ac:dyDescent="0.2"/>
    <row r="607" s="60" customFormat="1" ht="14.45" customHeight="1" x14ac:dyDescent="0.2"/>
    <row r="608" s="60" customFormat="1" ht="14.45" customHeight="1" x14ac:dyDescent="0.2"/>
    <row r="609" s="60" customFormat="1" ht="14.45" customHeight="1" x14ac:dyDescent="0.2"/>
    <row r="610" s="60" customFormat="1" ht="14.45" customHeight="1" x14ac:dyDescent="0.2"/>
    <row r="611" s="60" customFormat="1" ht="14.45" customHeight="1" x14ac:dyDescent="0.2"/>
    <row r="612" s="60" customFormat="1" ht="14.45" customHeight="1" x14ac:dyDescent="0.2"/>
    <row r="613" s="60" customFormat="1" ht="14.45" customHeight="1" x14ac:dyDescent="0.2"/>
    <row r="614" s="60" customFormat="1" ht="14.45" customHeight="1" x14ac:dyDescent="0.2"/>
    <row r="615" s="60" customFormat="1" ht="14.45" customHeight="1" x14ac:dyDescent="0.2"/>
    <row r="616" s="60" customFormat="1" ht="14.45" customHeight="1" x14ac:dyDescent="0.2"/>
    <row r="617" s="60" customFormat="1" ht="14.45" customHeight="1" x14ac:dyDescent="0.2"/>
    <row r="618" s="60" customFormat="1" ht="14.45" customHeight="1" x14ac:dyDescent="0.2"/>
    <row r="619" s="60" customFormat="1" ht="14.45" customHeight="1" x14ac:dyDescent="0.2"/>
    <row r="620" s="60" customFormat="1" ht="14.45" customHeight="1" x14ac:dyDescent="0.2"/>
    <row r="621" s="60" customFormat="1" ht="14.45" customHeight="1" x14ac:dyDescent="0.2"/>
    <row r="622" s="60" customFormat="1" ht="14.45" customHeight="1" x14ac:dyDescent="0.2"/>
    <row r="623" s="60" customFormat="1" ht="14.45" customHeight="1" x14ac:dyDescent="0.2"/>
    <row r="624" s="60" customFormat="1" ht="14.45" customHeight="1" x14ac:dyDescent="0.2"/>
    <row r="625" s="60" customFormat="1" ht="14.45" customHeight="1" x14ac:dyDescent="0.2"/>
    <row r="626" s="60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73F9-B859-4647-9029-BFD82B1B3DD1}">
  <sheetPr codeName="Sheet7"/>
  <dimension ref="A1:G780"/>
  <sheetViews>
    <sheetView workbookViewId="0"/>
  </sheetViews>
  <sheetFormatPr baseColWidth="10" defaultColWidth="9.140625" defaultRowHeight="12.75" x14ac:dyDescent="0.2"/>
  <cols>
    <col min="1" max="1" width="23.28515625" style="57" customWidth="1"/>
    <col min="2" max="2" width="34.85546875" style="57" customWidth="1"/>
    <col min="3" max="3" width="29.42578125" style="57" customWidth="1"/>
    <col min="4" max="4" width="13" style="57" customWidth="1"/>
    <col min="5" max="5" width="9.42578125" style="57" customWidth="1"/>
    <col min="6" max="6" width="11.140625" style="57" customWidth="1"/>
    <col min="7" max="7" width="9.42578125" style="57" customWidth="1"/>
    <col min="8" max="8" width="4.7109375" style="57" customWidth="1"/>
    <col min="9" max="16384" width="9.140625" style="57"/>
  </cols>
  <sheetData>
    <row r="1" spans="1:7" s="41" customFormat="1" ht="14.45" customHeight="1" x14ac:dyDescent="0.2">
      <c r="A1" s="39" t="s">
        <v>22</v>
      </c>
      <c r="B1" s="40">
        <v>45084</v>
      </c>
    </row>
    <row r="2" spans="1:7" s="41" customFormat="1" ht="14.45" customHeight="1" x14ac:dyDescent="0.2">
      <c r="A2" s="42" t="s">
        <v>1</v>
      </c>
      <c r="B2" s="42"/>
    </row>
    <row r="3" spans="1:7" s="41" customFormat="1" ht="14.45" customHeight="1" x14ac:dyDescent="0.2">
      <c r="A3" s="42"/>
    </row>
    <row r="4" spans="1:7" s="41" customFormat="1" ht="14.45" customHeight="1" x14ac:dyDescent="0.2">
      <c r="A4" s="42" t="s">
        <v>21</v>
      </c>
    </row>
    <row r="5" spans="1:7" s="41" customFormat="1" ht="29.25" customHeight="1" x14ac:dyDescent="0.2">
      <c r="A5" s="43" t="s">
        <v>20</v>
      </c>
      <c r="B5" s="43" t="s">
        <v>19</v>
      </c>
      <c r="C5" s="43" t="s">
        <v>8</v>
      </c>
      <c r="D5" s="43" t="s">
        <v>5</v>
      </c>
      <c r="E5" s="43" t="s">
        <v>6</v>
      </c>
    </row>
    <row r="6" spans="1:7" s="41" customFormat="1" ht="14.45" customHeight="1" x14ac:dyDescent="0.2">
      <c r="A6" s="44">
        <v>45084</v>
      </c>
      <c r="B6" s="45">
        <v>1306845</v>
      </c>
      <c r="C6" s="46">
        <v>9.7445000000000004</v>
      </c>
      <c r="D6" s="47" t="s">
        <v>7</v>
      </c>
      <c r="E6" s="48" t="s">
        <v>36</v>
      </c>
    </row>
    <row r="7" spans="1:7" s="41" customFormat="1" ht="14.45" customHeight="1" x14ac:dyDescent="0.2">
      <c r="A7" s="42"/>
    </row>
    <row r="8" spans="1:7" s="41" customFormat="1" ht="14.45" customHeight="1" x14ac:dyDescent="0.2">
      <c r="A8" s="42" t="s">
        <v>18</v>
      </c>
    </row>
    <row r="9" spans="1:7" s="41" customFormat="1" ht="14.45" customHeight="1" x14ac:dyDescent="0.2">
      <c r="A9" s="43" t="s">
        <v>2</v>
      </c>
      <c r="B9" s="43" t="s">
        <v>17</v>
      </c>
      <c r="C9" s="43" t="s">
        <v>16</v>
      </c>
      <c r="D9" s="43" t="s">
        <v>3</v>
      </c>
      <c r="E9" s="43" t="s">
        <v>4</v>
      </c>
      <c r="F9" s="43" t="s">
        <v>5</v>
      </c>
      <c r="G9" s="43" t="s">
        <v>6</v>
      </c>
    </row>
    <row r="10" spans="1:7" s="41" customFormat="1" ht="14.45" customHeight="1" x14ac:dyDescent="0.2">
      <c r="A10" s="49">
        <v>45084</v>
      </c>
      <c r="B10" s="50">
        <v>45084.375272208301</v>
      </c>
      <c r="C10" s="51" t="s">
        <v>15</v>
      </c>
      <c r="D10" s="52">
        <v>835</v>
      </c>
      <c r="E10" s="53">
        <v>9.68</v>
      </c>
      <c r="F10" s="51" t="s">
        <v>7</v>
      </c>
      <c r="G10" s="54" t="s">
        <v>36</v>
      </c>
    </row>
    <row r="11" spans="1:7" s="41" customFormat="1" ht="14.45" customHeight="1" x14ac:dyDescent="0.2">
      <c r="A11" s="49">
        <v>45084</v>
      </c>
      <c r="B11" s="50">
        <v>45084.375272209501</v>
      </c>
      <c r="C11" s="51" t="s">
        <v>15</v>
      </c>
      <c r="D11" s="52">
        <v>835</v>
      </c>
      <c r="E11" s="53">
        <v>9.68</v>
      </c>
      <c r="F11" s="51" t="s">
        <v>7</v>
      </c>
      <c r="G11" s="54" t="s">
        <v>36</v>
      </c>
    </row>
    <row r="12" spans="1:7" s="41" customFormat="1" ht="14.45" customHeight="1" x14ac:dyDescent="0.2">
      <c r="A12" s="49">
        <v>45084</v>
      </c>
      <c r="B12" s="50">
        <v>45084.376963226598</v>
      </c>
      <c r="C12" s="51" t="s">
        <v>15</v>
      </c>
      <c r="D12" s="52">
        <v>1957</v>
      </c>
      <c r="E12" s="53">
        <v>9.74</v>
      </c>
      <c r="F12" s="51" t="s">
        <v>7</v>
      </c>
      <c r="G12" s="54" t="s">
        <v>36</v>
      </c>
    </row>
    <row r="13" spans="1:7" s="41" customFormat="1" ht="14.45" customHeight="1" x14ac:dyDescent="0.2">
      <c r="A13" s="49">
        <v>45084</v>
      </c>
      <c r="B13" s="50">
        <v>45084.376963249102</v>
      </c>
      <c r="C13" s="51" t="s">
        <v>15</v>
      </c>
      <c r="D13" s="52">
        <v>1038</v>
      </c>
      <c r="E13" s="53">
        <v>9.74</v>
      </c>
      <c r="F13" s="51" t="s">
        <v>7</v>
      </c>
      <c r="G13" s="54" t="s">
        <v>36</v>
      </c>
    </row>
    <row r="14" spans="1:7" s="41" customFormat="1" ht="14.45" customHeight="1" x14ac:dyDescent="0.2">
      <c r="A14" s="49">
        <v>45084</v>
      </c>
      <c r="B14" s="50">
        <v>45084.376963275303</v>
      </c>
      <c r="C14" s="51" t="s">
        <v>15</v>
      </c>
      <c r="D14" s="52">
        <v>953</v>
      </c>
      <c r="E14" s="53">
        <v>9.74</v>
      </c>
      <c r="F14" s="51" t="s">
        <v>7</v>
      </c>
      <c r="G14" s="54" t="s">
        <v>36</v>
      </c>
    </row>
    <row r="15" spans="1:7" s="41" customFormat="1" ht="14.45" customHeight="1" x14ac:dyDescent="0.2">
      <c r="A15" s="49">
        <v>45084</v>
      </c>
      <c r="B15" s="50">
        <v>45084.376963342402</v>
      </c>
      <c r="C15" s="51" t="s">
        <v>15</v>
      </c>
      <c r="D15" s="52">
        <v>469</v>
      </c>
      <c r="E15" s="53">
        <v>9.74</v>
      </c>
      <c r="F15" s="51" t="s">
        <v>7</v>
      </c>
      <c r="G15" s="54" t="s">
        <v>36</v>
      </c>
    </row>
    <row r="16" spans="1:7" s="41" customFormat="1" ht="14.45" customHeight="1" x14ac:dyDescent="0.2">
      <c r="A16" s="49">
        <v>45084</v>
      </c>
      <c r="B16" s="50">
        <v>45084.376963476003</v>
      </c>
      <c r="C16" s="51" t="s">
        <v>15</v>
      </c>
      <c r="D16" s="52">
        <v>69</v>
      </c>
      <c r="E16" s="53">
        <v>9.73</v>
      </c>
      <c r="F16" s="51" t="s">
        <v>7</v>
      </c>
      <c r="G16" s="54" t="s">
        <v>36</v>
      </c>
    </row>
    <row r="17" spans="1:7" s="41" customFormat="1" ht="14.45" customHeight="1" x14ac:dyDescent="0.2">
      <c r="A17" s="49">
        <v>45084</v>
      </c>
      <c r="B17" s="50">
        <v>45084.377455757203</v>
      </c>
      <c r="C17" s="51" t="s">
        <v>15</v>
      </c>
      <c r="D17" s="52">
        <v>5489</v>
      </c>
      <c r="E17" s="53">
        <v>9.73</v>
      </c>
      <c r="F17" s="51" t="s">
        <v>7</v>
      </c>
      <c r="G17" s="54" t="s">
        <v>36</v>
      </c>
    </row>
    <row r="18" spans="1:7" s="41" customFormat="1" ht="14.45" customHeight="1" x14ac:dyDescent="0.2">
      <c r="A18" s="49">
        <v>45084</v>
      </c>
      <c r="B18" s="50">
        <v>45084.377455811897</v>
      </c>
      <c r="C18" s="51" t="s">
        <v>15</v>
      </c>
      <c r="D18" s="52">
        <v>1824</v>
      </c>
      <c r="E18" s="53">
        <v>9.73</v>
      </c>
      <c r="F18" s="51" t="s">
        <v>7</v>
      </c>
      <c r="G18" s="54" t="s">
        <v>36</v>
      </c>
    </row>
    <row r="19" spans="1:7" s="41" customFormat="1" ht="14.45" customHeight="1" x14ac:dyDescent="0.2">
      <c r="A19" s="49">
        <v>45084</v>
      </c>
      <c r="B19" s="50">
        <v>45084.377455812399</v>
      </c>
      <c r="C19" s="51" t="s">
        <v>15</v>
      </c>
      <c r="D19" s="52">
        <v>4203</v>
      </c>
      <c r="E19" s="53">
        <v>9.73</v>
      </c>
      <c r="F19" s="51" t="s">
        <v>7</v>
      </c>
      <c r="G19" s="54" t="s">
        <v>36</v>
      </c>
    </row>
    <row r="20" spans="1:7" s="41" customFormat="1" ht="14.45" customHeight="1" x14ac:dyDescent="0.2">
      <c r="A20" s="49">
        <v>45084</v>
      </c>
      <c r="B20" s="50">
        <v>45084.377455814603</v>
      </c>
      <c r="C20" s="51" t="s">
        <v>15</v>
      </c>
      <c r="D20" s="52">
        <v>1107</v>
      </c>
      <c r="E20" s="53">
        <v>9.73</v>
      </c>
      <c r="F20" s="51" t="s">
        <v>7</v>
      </c>
      <c r="G20" s="54" t="s">
        <v>36</v>
      </c>
    </row>
    <row r="21" spans="1:7" s="41" customFormat="1" ht="14.45" customHeight="1" x14ac:dyDescent="0.2">
      <c r="A21" s="49">
        <v>45084</v>
      </c>
      <c r="B21" s="50">
        <v>45084.377455814902</v>
      </c>
      <c r="C21" s="51" t="s">
        <v>15</v>
      </c>
      <c r="D21" s="52">
        <v>400</v>
      </c>
      <c r="E21" s="53">
        <v>9.73</v>
      </c>
      <c r="F21" s="51" t="s">
        <v>7</v>
      </c>
      <c r="G21" s="54" t="s">
        <v>36</v>
      </c>
    </row>
    <row r="22" spans="1:7" s="41" customFormat="1" ht="14.45" customHeight="1" x14ac:dyDescent="0.2">
      <c r="A22" s="49">
        <v>45084</v>
      </c>
      <c r="B22" s="50">
        <v>45084.3774558152</v>
      </c>
      <c r="C22" s="51" t="s">
        <v>15</v>
      </c>
      <c r="D22" s="52">
        <v>1790</v>
      </c>
      <c r="E22" s="53">
        <v>9.73</v>
      </c>
      <c r="F22" s="51" t="s">
        <v>7</v>
      </c>
      <c r="G22" s="54" t="s">
        <v>36</v>
      </c>
    </row>
    <row r="23" spans="1:7" s="41" customFormat="1" ht="14.45" customHeight="1" x14ac:dyDescent="0.2">
      <c r="A23" s="49">
        <v>45084</v>
      </c>
      <c r="B23" s="50">
        <v>45084.378354863104</v>
      </c>
      <c r="C23" s="51" t="s">
        <v>15</v>
      </c>
      <c r="D23" s="52">
        <v>122</v>
      </c>
      <c r="E23" s="53">
        <v>9.7200000000000006</v>
      </c>
      <c r="F23" s="51" t="s">
        <v>7</v>
      </c>
      <c r="G23" s="54" t="s">
        <v>36</v>
      </c>
    </row>
    <row r="24" spans="1:7" s="41" customFormat="1" ht="14.45" customHeight="1" x14ac:dyDescent="0.2">
      <c r="A24" s="49">
        <v>45084</v>
      </c>
      <c r="B24" s="50">
        <v>45084.3783548641</v>
      </c>
      <c r="C24" s="51" t="s">
        <v>15</v>
      </c>
      <c r="D24" s="52">
        <v>5700</v>
      </c>
      <c r="E24" s="53">
        <v>9.7200000000000006</v>
      </c>
      <c r="F24" s="51" t="s">
        <v>7</v>
      </c>
      <c r="G24" s="54" t="s">
        <v>36</v>
      </c>
    </row>
    <row r="25" spans="1:7" s="41" customFormat="1" ht="14.45" customHeight="1" x14ac:dyDescent="0.2">
      <c r="A25" s="49">
        <v>45084</v>
      </c>
      <c r="B25" s="50">
        <v>45084.378354864602</v>
      </c>
      <c r="C25" s="51" t="s">
        <v>15</v>
      </c>
      <c r="D25" s="52">
        <v>501</v>
      </c>
      <c r="E25" s="53">
        <v>9.7200000000000006</v>
      </c>
      <c r="F25" s="51" t="s">
        <v>7</v>
      </c>
      <c r="G25" s="54" t="s">
        <v>36</v>
      </c>
    </row>
    <row r="26" spans="1:7" s="41" customFormat="1" ht="14.45" customHeight="1" x14ac:dyDescent="0.2">
      <c r="A26" s="49">
        <v>45084</v>
      </c>
      <c r="B26" s="50">
        <v>45084.378354935201</v>
      </c>
      <c r="C26" s="51" t="s">
        <v>15</v>
      </c>
      <c r="D26" s="52">
        <v>24</v>
      </c>
      <c r="E26" s="53">
        <v>9.7200000000000006</v>
      </c>
      <c r="F26" s="51" t="s">
        <v>7</v>
      </c>
      <c r="G26" s="54" t="s">
        <v>36</v>
      </c>
    </row>
    <row r="27" spans="1:7" s="41" customFormat="1" ht="14.45" customHeight="1" x14ac:dyDescent="0.2">
      <c r="A27" s="49">
        <v>45084</v>
      </c>
      <c r="B27" s="50">
        <v>45084.378620389303</v>
      </c>
      <c r="C27" s="51" t="s">
        <v>15</v>
      </c>
      <c r="D27" s="52">
        <v>1768</v>
      </c>
      <c r="E27" s="53">
        <v>9.73</v>
      </c>
      <c r="F27" s="51" t="s">
        <v>7</v>
      </c>
      <c r="G27" s="54" t="s">
        <v>36</v>
      </c>
    </row>
    <row r="28" spans="1:7" s="41" customFormat="1" ht="14.45" customHeight="1" x14ac:dyDescent="0.2">
      <c r="A28" s="49">
        <v>45084</v>
      </c>
      <c r="B28" s="50">
        <v>45084.378777502003</v>
      </c>
      <c r="C28" s="51" t="s">
        <v>15</v>
      </c>
      <c r="D28" s="52">
        <v>1476</v>
      </c>
      <c r="E28" s="53">
        <v>9.77</v>
      </c>
      <c r="F28" s="51" t="s">
        <v>7</v>
      </c>
      <c r="G28" s="54" t="s">
        <v>36</v>
      </c>
    </row>
    <row r="29" spans="1:7" s="41" customFormat="1" ht="14.45" customHeight="1" x14ac:dyDescent="0.2">
      <c r="A29" s="49">
        <v>45084</v>
      </c>
      <c r="B29" s="50">
        <v>45084.379091820498</v>
      </c>
      <c r="C29" s="51" t="s">
        <v>15</v>
      </c>
      <c r="D29" s="52">
        <v>60</v>
      </c>
      <c r="E29" s="53">
        <v>9.77</v>
      </c>
      <c r="F29" s="51" t="s">
        <v>7</v>
      </c>
      <c r="G29" s="54" t="s">
        <v>36</v>
      </c>
    </row>
    <row r="30" spans="1:7" s="41" customFormat="1" ht="14.45" customHeight="1" x14ac:dyDescent="0.2">
      <c r="A30" s="49">
        <v>45084</v>
      </c>
      <c r="B30" s="50">
        <v>45084.379091820701</v>
      </c>
      <c r="C30" s="51" t="s">
        <v>15</v>
      </c>
      <c r="D30" s="52">
        <v>1478</v>
      </c>
      <c r="E30" s="53">
        <v>9.77</v>
      </c>
      <c r="F30" s="51" t="s">
        <v>7</v>
      </c>
      <c r="G30" s="54" t="s">
        <v>36</v>
      </c>
    </row>
    <row r="31" spans="1:7" s="41" customFormat="1" ht="14.45" customHeight="1" x14ac:dyDescent="0.2">
      <c r="A31" s="49">
        <v>45084</v>
      </c>
      <c r="B31" s="50">
        <v>45084.379091821</v>
      </c>
      <c r="C31" s="51" t="s">
        <v>15</v>
      </c>
      <c r="D31" s="52">
        <v>42</v>
      </c>
      <c r="E31" s="53">
        <v>9.77</v>
      </c>
      <c r="F31" s="51" t="s">
        <v>7</v>
      </c>
      <c r="G31" s="54" t="s">
        <v>36</v>
      </c>
    </row>
    <row r="32" spans="1:7" s="41" customFormat="1" ht="14.45" customHeight="1" x14ac:dyDescent="0.2">
      <c r="A32" s="49">
        <v>45084</v>
      </c>
      <c r="B32" s="50">
        <v>45084.380036258699</v>
      </c>
      <c r="C32" s="51" t="s">
        <v>15</v>
      </c>
      <c r="D32" s="52">
        <v>2404</v>
      </c>
      <c r="E32" s="53">
        <v>9.8000000000000007</v>
      </c>
      <c r="F32" s="51" t="s">
        <v>7</v>
      </c>
      <c r="G32" s="54" t="s">
        <v>36</v>
      </c>
    </row>
    <row r="33" spans="1:7" s="41" customFormat="1" ht="14.45" customHeight="1" x14ac:dyDescent="0.2">
      <c r="A33" s="49">
        <v>45084</v>
      </c>
      <c r="B33" s="50">
        <v>45084.380048876803</v>
      </c>
      <c r="C33" s="51" t="s">
        <v>15</v>
      </c>
      <c r="D33" s="52">
        <v>2475</v>
      </c>
      <c r="E33" s="53">
        <v>9.8000000000000007</v>
      </c>
      <c r="F33" s="51" t="s">
        <v>7</v>
      </c>
      <c r="G33" s="54" t="s">
        <v>36</v>
      </c>
    </row>
    <row r="34" spans="1:7" s="41" customFormat="1" ht="14.45" customHeight="1" x14ac:dyDescent="0.2">
      <c r="A34" s="49">
        <v>45084</v>
      </c>
      <c r="B34" s="50">
        <v>45084.3811028606</v>
      </c>
      <c r="C34" s="51" t="s">
        <v>15</v>
      </c>
      <c r="D34" s="52">
        <v>205</v>
      </c>
      <c r="E34" s="53">
        <v>9.7899999999999991</v>
      </c>
      <c r="F34" s="51" t="s">
        <v>7</v>
      </c>
      <c r="G34" s="54" t="s">
        <v>36</v>
      </c>
    </row>
    <row r="35" spans="1:7" s="41" customFormat="1" ht="14.45" customHeight="1" x14ac:dyDescent="0.2">
      <c r="A35" s="49">
        <v>45084</v>
      </c>
      <c r="B35" s="50">
        <v>45084.381102861204</v>
      </c>
      <c r="C35" s="51" t="s">
        <v>15</v>
      </c>
      <c r="D35" s="52">
        <v>4680</v>
      </c>
      <c r="E35" s="53">
        <v>9.7899999999999991</v>
      </c>
      <c r="F35" s="51" t="s">
        <v>7</v>
      </c>
      <c r="G35" s="54" t="s">
        <v>36</v>
      </c>
    </row>
    <row r="36" spans="1:7" s="41" customFormat="1" ht="14.45" customHeight="1" x14ac:dyDescent="0.2">
      <c r="A36" s="49">
        <v>45084</v>
      </c>
      <c r="B36" s="50">
        <v>45084.3813676032</v>
      </c>
      <c r="C36" s="51" t="s">
        <v>15</v>
      </c>
      <c r="D36" s="52">
        <v>1381</v>
      </c>
      <c r="E36" s="53">
        <v>9.7899999999999991</v>
      </c>
      <c r="F36" s="51" t="s">
        <v>7</v>
      </c>
      <c r="G36" s="54" t="s">
        <v>36</v>
      </c>
    </row>
    <row r="37" spans="1:7" s="41" customFormat="1" ht="14.45" customHeight="1" x14ac:dyDescent="0.2">
      <c r="A37" s="49">
        <v>45084</v>
      </c>
      <c r="B37" s="50">
        <v>45084.381677070902</v>
      </c>
      <c r="C37" s="51" t="s">
        <v>15</v>
      </c>
      <c r="D37" s="52">
        <v>419</v>
      </c>
      <c r="E37" s="53">
        <v>9.7799999999999994</v>
      </c>
      <c r="F37" s="51" t="s">
        <v>7</v>
      </c>
      <c r="G37" s="54" t="s">
        <v>36</v>
      </c>
    </row>
    <row r="38" spans="1:7" s="41" customFormat="1" ht="14.45" customHeight="1" x14ac:dyDescent="0.2">
      <c r="A38" s="49">
        <v>45084</v>
      </c>
      <c r="B38" s="50">
        <v>45084.3816770712</v>
      </c>
      <c r="C38" s="51" t="s">
        <v>15</v>
      </c>
      <c r="D38" s="52">
        <v>117</v>
      </c>
      <c r="E38" s="53">
        <v>9.7799999999999994</v>
      </c>
      <c r="F38" s="51" t="s">
        <v>7</v>
      </c>
      <c r="G38" s="54" t="s">
        <v>36</v>
      </c>
    </row>
    <row r="39" spans="1:7" s="41" customFormat="1" ht="14.45" customHeight="1" x14ac:dyDescent="0.2">
      <c r="A39" s="49">
        <v>45084</v>
      </c>
      <c r="B39" s="50">
        <v>45084.381677071397</v>
      </c>
      <c r="C39" s="51" t="s">
        <v>15</v>
      </c>
      <c r="D39" s="52">
        <v>292</v>
      </c>
      <c r="E39" s="53">
        <v>9.7799999999999994</v>
      </c>
      <c r="F39" s="51" t="s">
        <v>7</v>
      </c>
      <c r="G39" s="54" t="s">
        <v>36</v>
      </c>
    </row>
    <row r="40" spans="1:7" s="41" customFormat="1" ht="14.45" customHeight="1" x14ac:dyDescent="0.2">
      <c r="A40" s="49">
        <v>45084</v>
      </c>
      <c r="B40" s="50">
        <v>45084.381677071702</v>
      </c>
      <c r="C40" s="51" t="s">
        <v>15</v>
      </c>
      <c r="D40" s="52">
        <v>261</v>
      </c>
      <c r="E40" s="53">
        <v>9.7799999999999994</v>
      </c>
      <c r="F40" s="51" t="s">
        <v>7</v>
      </c>
      <c r="G40" s="54" t="s">
        <v>36</v>
      </c>
    </row>
    <row r="41" spans="1:7" s="41" customFormat="1" ht="14.45" customHeight="1" x14ac:dyDescent="0.2">
      <c r="A41" s="49">
        <v>45084</v>
      </c>
      <c r="B41" s="50">
        <v>45084.382089750499</v>
      </c>
      <c r="C41" s="51" t="s">
        <v>15</v>
      </c>
      <c r="D41" s="52">
        <v>2255</v>
      </c>
      <c r="E41" s="53">
        <v>9.7799999999999994</v>
      </c>
      <c r="F41" s="51" t="s">
        <v>7</v>
      </c>
      <c r="G41" s="54" t="s">
        <v>36</v>
      </c>
    </row>
    <row r="42" spans="1:7" s="41" customFormat="1" ht="14.45" customHeight="1" x14ac:dyDescent="0.2">
      <c r="A42" s="49">
        <v>45084</v>
      </c>
      <c r="B42" s="50">
        <v>45084.382702086499</v>
      </c>
      <c r="C42" s="51" t="s">
        <v>15</v>
      </c>
      <c r="D42" s="52">
        <v>1989</v>
      </c>
      <c r="E42" s="53">
        <v>9.73</v>
      </c>
      <c r="F42" s="51" t="s">
        <v>7</v>
      </c>
      <c r="G42" s="54" t="s">
        <v>36</v>
      </c>
    </row>
    <row r="43" spans="1:7" s="41" customFormat="1" ht="14.45" customHeight="1" x14ac:dyDescent="0.2">
      <c r="A43" s="49">
        <v>45084</v>
      </c>
      <c r="B43" s="50">
        <v>45084.383288465498</v>
      </c>
      <c r="C43" s="51" t="s">
        <v>15</v>
      </c>
      <c r="D43" s="52">
        <v>4447</v>
      </c>
      <c r="E43" s="53">
        <v>9.74</v>
      </c>
      <c r="F43" s="51" t="s">
        <v>7</v>
      </c>
      <c r="G43" s="54" t="s">
        <v>36</v>
      </c>
    </row>
    <row r="44" spans="1:7" s="41" customFormat="1" ht="14.45" customHeight="1" x14ac:dyDescent="0.2">
      <c r="A44" s="49">
        <v>45084</v>
      </c>
      <c r="B44" s="50">
        <v>45084.3837072026</v>
      </c>
      <c r="C44" s="51" t="s">
        <v>15</v>
      </c>
      <c r="D44" s="52">
        <v>1503</v>
      </c>
      <c r="E44" s="53">
        <v>9.75</v>
      </c>
      <c r="F44" s="51" t="s">
        <v>7</v>
      </c>
      <c r="G44" s="54" t="s">
        <v>36</v>
      </c>
    </row>
    <row r="45" spans="1:7" s="41" customFormat="1" ht="14.45" customHeight="1" x14ac:dyDescent="0.2">
      <c r="A45" s="49">
        <v>45084</v>
      </c>
      <c r="B45" s="50">
        <v>45084.384799425803</v>
      </c>
      <c r="C45" s="51" t="s">
        <v>15</v>
      </c>
      <c r="D45" s="52">
        <v>2025</v>
      </c>
      <c r="E45" s="53">
        <v>9.75</v>
      </c>
      <c r="F45" s="51" t="s">
        <v>7</v>
      </c>
      <c r="G45" s="54" t="s">
        <v>36</v>
      </c>
    </row>
    <row r="46" spans="1:7" s="41" customFormat="1" ht="14.45" customHeight="1" x14ac:dyDescent="0.2">
      <c r="A46" s="49">
        <v>45084</v>
      </c>
      <c r="B46" s="50">
        <v>45084.384868751898</v>
      </c>
      <c r="C46" s="51" t="s">
        <v>15</v>
      </c>
      <c r="D46" s="52">
        <v>5874</v>
      </c>
      <c r="E46" s="53">
        <v>9.74</v>
      </c>
      <c r="F46" s="51" t="s">
        <v>7</v>
      </c>
      <c r="G46" s="54" t="s">
        <v>36</v>
      </c>
    </row>
    <row r="47" spans="1:7" s="41" customFormat="1" ht="14.45" customHeight="1" x14ac:dyDescent="0.2">
      <c r="A47" s="49">
        <v>45084</v>
      </c>
      <c r="B47" s="50">
        <v>45084.385552679203</v>
      </c>
      <c r="C47" s="51" t="s">
        <v>15</v>
      </c>
      <c r="D47" s="52">
        <v>4028</v>
      </c>
      <c r="E47" s="53">
        <v>9.74</v>
      </c>
      <c r="F47" s="51" t="s">
        <v>7</v>
      </c>
      <c r="G47" s="54" t="s">
        <v>36</v>
      </c>
    </row>
    <row r="48" spans="1:7" s="41" customFormat="1" ht="14.45" customHeight="1" x14ac:dyDescent="0.2">
      <c r="A48" s="49">
        <v>45084</v>
      </c>
      <c r="B48" s="50">
        <v>45084.386109600098</v>
      </c>
      <c r="C48" s="51" t="s">
        <v>15</v>
      </c>
      <c r="D48" s="52">
        <v>4059</v>
      </c>
      <c r="E48" s="53">
        <v>9.73</v>
      </c>
      <c r="F48" s="51" t="s">
        <v>7</v>
      </c>
      <c r="G48" s="54" t="s">
        <v>36</v>
      </c>
    </row>
    <row r="49" spans="1:7" s="41" customFormat="1" ht="14.45" customHeight="1" x14ac:dyDescent="0.2">
      <c r="A49" s="49">
        <v>45084</v>
      </c>
      <c r="B49" s="50">
        <v>45084.387078780797</v>
      </c>
      <c r="C49" s="51" t="s">
        <v>15</v>
      </c>
      <c r="D49" s="52">
        <v>1444</v>
      </c>
      <c r="E49" s="53">
        <v>9.74</v>
      </c>
      <c r="F49" s="51" t="s">
        <v>7</v>
      </c>
      <c r="G49" s="54" t="s">
        <v>36</v>
      </c>
    </row>
    <row r="50" spans="1:7" s="41" customFormat="1" ht="14.45" customHeight="1" x14ac:dyDescent="0.2">
      <c r="A50" s="49">
        <v>45084</v>
      </c>
      <c r="B50" s="50">
        <v>45084.387402614797</v>
      </c>
      <c r="C50" s="51" t="s">
        <v>15</v>
      </c>
      <c r="D50" s="52">
        <v>2165</v>
      </c>
      <c r="E50" s="53">
        <v>9.73</v>
      </c>
      <c r="F50" s="51" t="s">
        <v>7</v>
      </c>
      <c r="G50" s="54" t="s">
        <v>36</v>
      </c>
    </row>
    <row r="51" spans="1:7" s="41" customFormat="1" ht="14.45" customHeight="1" x14ac:dyDescent="0.2">
      <c r="A51" s="49">
        <v>45084</v>
      </c>
      <c r="B51" s="50">
        <v>45084.387402615903</v>
      </c>
      <c r="C51" s="51" t="s">
        <v>15</v>
      </c>
      <c r="D51" s="52">
        <v>1342</v>
      </c>
      <c r="E51" s="53">
        <v>9.73</v>
      </c>
      <c r="F51" s="51" t="s">
        <v>7</v>
      </c>
      <c r="G51" s="54" t="s">
        <v>36</v>
      </c>
    </row>
    <row r="52" spans="1:7" s="41" customFormat="1" ht="14.45" customHeight="1" x14ac:dyDescent="0.2">
      <c r="A52" s="49">
        <v>45084</v>
      </c>
      <c r="B52" s="50">
        <v>45084.387402616703</v>
      </c>
      <c r="C52" s="51" t="s">
        <v>15</v>
      </c>
      <c r="D52" s="52">
        <v>2883</v>
      </c>
      <c r="E52" s="53">
        <v>9.73</v>
      </c>
      <c r="F52" s="51" t="s">
        <v>7</v>
      </c>
      <c r="G52" s="54" t="s">
        <v>36</v>
      </c>
    </row>
    <row r="53" spans="1:7" s="41" customFormat="1" ht="14.45" customHeight="1" x14ac:dyDescent="0.2">
      <c r="A53" s="49">
        <v>45084</v>
      </c>
      <c r="B53" s="50">
        <v>45084.388167183497</v>
      </c>
      <c r="C53" s="51" t="s">
        <v>15</v>
      </c>
      <c r="D53" s="52">
        <v>240</v>
      </c>
      <c r="E53" s="53">
        <v>9.73</v>
      </c>
      <c r="F53" s="51" t="s">
        <v>7</v>
      </c>
      <c r="G53" s="54" t="s">
        <v>36</v>
      </c>
    </row>
    <row r="54" spans="1:7" s="41" customFormat="1" ht="14.45" customHeight="1" x14ac:dyDescent="0.2">
      <c r="A54" s="49">
        <v>45084</v>
      </c>
      <c r="B54" s="50">
        <v>45084.388167184101</v>
      </c>
      <c r="C54" s="51" t="s">
        <v>15</v>
      </c>
      <c r="D54" s="52">
        <v>1355</v>
      </c>
      <c r="E54" s="53">
        <v>9.73</v>
      </c>
      <c r="F54" s="51" t="s">
        <v>7</v>
      </c>
      <c r="G54" s="54" t="s">
        <v>36</v>
      </c>
    </row>
    <row r="55" spans="1:7" s="41" customFormat="1" ht="14.45" customHeight="1" x14ac:dyDescent="0.2">
      <c r="A55" s="49">
        <v>45084</v>
      </c>
      <c r="B55" s="50">
        <v>45084.388497526197</v>
      </c>
      <c r="C55" s="51" t="s">
        <v>15</v>
      </c>
      <c r="D55" s="52">
        <v>576</v>
      </c>
      <c r="E55" s="53">
        <v>9.73</v>
      </c>
      <c r="F55" s="51" t="s">
        <v>7</v>
      </c>
      <c r="G55" s="54" t="s">
        <v>36</v>
      </c>
    </row>
    <row r="56" spans="1:7" s="41" customFormat="1" ht="14.45" customHeight="1" x14ac:dyDescent="0.2">
      <c r="A56" s="49">
        <v>45084</v>
      </c>
      <c r="B56" s="50">
        <v>45084.388497526597</v>
      </c>
      <c r="C56" s="51" t="s">
        <v>15</v>
      </c>
      <c r="D56" s="52">
        <v>1873</v>
      </c>
      <c r="E56" s="53">
        <v>9.73</v>
      </c>
      <c r="F56" s="51" t="s">
        <v>7</v>
      </c>
      <c r="G56" s="54" t="s">
        <v>36</v>
      </c>
    </row>
    <row r="57" spans="1:7" s="41" customFormat="1" ht="14.45" customHeight="1" x14ac:dyDescent="0.2">
      <c r="A57" s="49">
        <v>45084</v>
      </c>
      <c r="B57" s="50">
        <v>45084.388922790298</v>
      </c>
      <c r="C57" s="51" t="s">
        <v>15</v>
      </c>
      <c r="D57" s="52">
        <v>1840</v>
      </c>
      <c r="E57" s="53">
        <v>9.73</v>
      </c>
      <c r="F57" s="51" t="s">
        <v>7</v>
      </c>
      <c r="G57" s="54" t="s">
        <v>36</v>
      </c>
    </row>
    <row r="58" spans="1:7" s="41" customFormat="1" ht="14.45" customHeight="1" x14ac:dyDescent="0.2">
      <c r="A58" s="49">
        <v>45084</v>
      </c>
      <c r="B58" s="50">
        <v>45084.388922790698</v>
      </c>
      <c r="C58" s="51" t="s">
        <v>15</v>
      </c>
      <c r="D58" s="52">
        <v>2652</v>
      </c>
      <c r="E58" s="53">
        <v>9.73</v>
      </c>
      <c r="F58" s="51" t="s">
        <v>7</v>
      </c>
      <c r="G58" s="54" t="s">
        <v>36</v>
      </c>
    </row>
    <row r="59" spans="1:7" s="41" customFormat="1" ht="14.45" customHeight="1" x14ac:dyDescent="0.2">
      <c r="A59" s="49">
        <v>45084</v>
      </c>
      <c r="B59" s="50">
        <v>45084.389012430998</v>
      </c>
      <c r="C59" s="51" t="s">
        <v>15</v>
      </c>
      <c r="D59" s="52">
        <v>2527</v>
      </c>
      <c r="E59" s="53">
        <v>9.7200000000000006</v>
      </c>
      <c r="F59" s="51" t="s">
        <v>7</v>
      </c>
      <c r="G59" s="54" t="s">
        <v>36</v>
      </c>
    </row>
    <row r="60" spans="1:7" s="41" customFormat="1" ht="14.45" customHeight="1" x14ac:dyDescent="0.2">
      <c r="A60" s="49">
        <v>45084</v>
      </c>
      <c r="B60" s="50">
        <v>45084.3903914197</v>
      </c>
      <c r="C60" s="51" t="s">
        <v>15</v>
      </c>
      <c r="D60" s="52">
        <v>1409</v>
      </c>
      <c r="E60" s="53">
        <v>9.73</v>
      </c>
      <c r="F60" s="51" t="s">
        <v>7</v>
      </c>
      <c r="G60" s="54" t="s">
        <v>36</v>
      </c>
    </row>
    <row r="61" spans="1:7" s="41" customFormat="1" ht="14.45" customHeight="1" x14ac:dyDescent="0.2">
      <c r="A61" s="49">
        <v>45084</v>
      </c>
      <c r="B61" s="50">
        <v>45084.390655667703</v>
      </c>
      <c r="C61" s="51" t="s">
        <v>15</v>
      </c>
      <c r="D61" s="52">
        <v>42</v>
      </c>
      <c r="E61" s="53">
        <v>9.7200000000000006</v>
      </c>
      <c r="F61" s="51" t="s">
        <v>7</v>
      </c>
      <c r="G61" s="54" t="s">
        <v>36</v>
      </c>
    </row>
    <row r="62" spans="1:7" s="41" customFormat="1" ht="14.45" customHeight="1" x14ac:dyDescent="0.2">
      <c r="A62" s="49">
        <v>45084</v>
      </c>
      <c r="B62" s="50">
        <v>45084.390655670701</v>
      </c>
      <c r="C62" s="51" t="s">
        <v>15</v>
      </c>
      <c r="D62" s="52">
        <v>1004</v>
      </c>
      <c r="E62" s="53">
        <v>9.7200000000000006</v>
      </c>
      <c r="F62" s="51" t="s">
        <v>7</v>
      </c>
      <c r="G62" s="54" t="s">
        <v>36</v>
      </c>
    </row>
    <row r="63" spans="1:7" s="41" customFormat="1" ht="14.45" customHeight="1" x14ac:dyDescent="0.2">
      <c r="A63" s="49">
        <v>45084</v>
      </c>
      <c r="B63" s="50">
        <v>45084.390655671203</v>
      </c>
      <c r="C63" s="51" t="s">
        <v>15</v>
      </c>
      <c r="D63" s="52">
        <v>1599</v>
      </c>
      <c r="E63" s="53">
        <v>9.7200000000000006</v>
      </c>
      <c r="F63" s="51" t="s">
        <v>7</v>
      </c>
      <c r="G63" s="54" t="s">
        <v>36</v>
      </c>
    </row>
    <row r="64" spans="1:7" s="41" customFormat="1" ht="14.45" customHeight="1" x14ac:dyDescent="0.2">
      <c r="A64" s="49">
        <v>45084</v>
      </c>
      <c r="B64" s="50">
        <v>45084.391613949199</v>
      </c>
      <c r="C64" s="51" t="s">
        <v>15</v>
      </c>
      <c r="D64" s="52">
        <v>1940</v>
      </c>
      <c r="E64" s="53">
        <v>9.74</v>
      </c>
      <c r="F64" s="51" t="s">
        <v>7</v>
      </c>
      <c r="G64" s="54" t="s">
        <v>36</v>
      </c>
    </row>
    <row r="65" spans="1:7" s="41" customFormat="1" ht="14.45" customHeight="1" x14ac:dyDescent="0.2">
      <c r="A65" s="49">
        <v>45084</v>
      </c>
      <c r="B65" s="50">
        <v>45084.391614027401</v>
      </c>
      <c r="C65" s="51" t="s">
        <v>15</v>
      </c>
      <c r="D65" s="52">
        <v>1900</v>
      </c>
      <c r="E65" s="53">
        <v>9.74</v>
      </c>
      <c r="F65" s="51" t="s">
        <v>7</v>
      </c>
      <c r="G65" s="54" t="s">
        <v>36</v>
      </c>
    </row>
    <row r="66" spans="1:7" s="41" customFormat="1" ht="14.45" customHeight="1" x14ac:dyDescent="0.2">
      <c r="A66" s="49">
        <v>45084</v>
      </c>
      <c r="B66" s="50">
        <v>45084.391614027998</v>
      </c>
      <c r="C66" s="51" t="s">
        <v>15</v>
      </c>
      <c r="D66" s="52">
        <v>3220</v>
      </c>
      <c r="E66" s="53">
        <v>9.74</v>
      </c>
      <c r="F66" s="51" t="s">
        <v>7</v>
      </c>
      <c r="G66" s="54" t="s">
        <v>36</v>
      </c>
    </row>
    <row r="67" spans="1:7" s="41" customFormat="1" ht="14.45" customHeight="1" x14ac:dyDescent="0.2">
      <c r="A67" s="49">
        <v>45084</v>
      </c>
      <c r="B67" s="50">
        <v>45084.391614054599</v>
      </c>
      <c r="C67" s="51" t="s">
        <v>15</v>
      </c>
      <c r="D67" s="52">
        <v>2598</v>
      </c>
      <c r="E67" s="53">
        <v>9.73</v>
      </c>
      <c r="F67" s="51" t="s">
        <v>7</v>
      </c>
      <c r="G67" s="54" t="s">
        <v>36</v>
      </c>
    </row>
    <row r="68" spans="1:7" s="41" customFormat="1" ht="14.45" customHeight="1" x14ac:dyDescent="0.2">
      <c r="A68" s="49">
        <v>45084</v>
      </c>
      <c r="B68" s="50">
        <v>45084.392390897003</v>
      </c>
      <c r="C68" s="51" t="s">
        <v>15</v>
      </c>
      <c r="D68" s="52">
        <v>246</v>
      </c>
      <c r="E68" s="53">
        <v>9.7200000000000006</v>
      </c>
      <c r="F68" s="51" t="s">
        <v>7</v>
      </c>
      <c r="G68" s="54" t="s">
        <v>36</v>
      </c>
    </row>
    <row r="69" spans="1:7" s="41" customFormat="1" ht="14.45" customHeight="1" x14ac:dyDescent="0.2">
      <c r="A69" s="49">
        <v>45084</v>
      </c>
      <c r="B69" s="50">
        <v>45084.392390897803</v>
      </c>
      <c r="C69" s="51" t="s">
        <v>15</v>
      </c>
      <c r="D69" s="52">
        <v>2530</v>
      </c>
      <c r="E69" s="53">
        <v>9.7200000000000006</v>
      </c>
      <c r="F69" s="51" t="s">
        <v>7</v>
      </c>
      <c r="G69" s="54" t="s">
        <v>36</v>
      </c>
    </row>
    <row r="70" spans="1:7" s="41" customFormat="1" ht="14.45" customHeight="1" x14ac:dyDescent="0.2">
      <c r="A70" s="49">
        <v>45084</v>
      </c>
      <c r="B70" s="50">
        <v>45084.392998132098</v>
      </c>
      <c r="C70" s="51" t="s">
        <v>15</v>
      </c>
      <c r="D70" s="52">
        <v>1182</v>
      </c>
      <c r="E70" s="53">
        <v>9.7200000000000006</v>
      </c>
      <c r="F70" s="51" t="s">
        <v>7</v>
      </c>
      <c r="G70" s="54" t="s">
        <v>36</v>
      </c>
    </row>
    <row r="71" spans="1:7" s="41" customFormat="1" ht="14.45" customHeight="1" x14ac:dyDescent="0.2">
      <c r="A71" s="49">
        <v>45084</v>
      </c>
      <c r="B71" s="50">
        <v>45084.3929981326</v>
      </c>
      <c r="C71" s="51" t="s">
        <v>15</v>
      </c>
      <c r="D71" s="52">
        <v>1578</v>
      </c>
      <c r="E71" s="53">
        <v>9.7200000000000006</v>
      </c>
      <c r="F71" s="51" t="s">
        <v>7</v>
      </c>
      <c r="G71" s="54" t="s">
        <v>36</v>
      </c>
    </row>
    <row r="72" spans="1:7" s="41" customFormat="1" ht="14.45" customHeight="1" x14ac:dyDescent="0.2">
      <c r="A72" s="49">
        <v>45084</v>
      </c>
      <c r="B72" s="50">
        <v>45084.393041048897</v>
      </c>
      <c r="C72" s="51" t="s">
        <v>15</v>
      </c>
      <c r="D72" s="52">
        <v>355</v>
      </c>
      <c r="E72" s="53">
        <v>9.7100000000000009</v>
      </c>
      <c r="F72" s="51" t="s">
        <v>7</v>
      </c>
      <c r="G72" s="54" t="s">
        <v>36</v>
      </c>
    </row>
    <row r="73" spans="1:7" s="41" customFormat="1" ht="14.45" customHeight="1" x14ac:dyDescent="0.2">
      <c r="A73" s="49">
        <v>45084</v>
      </c>
      <c r="B73" s="50">
        <v>45084.393041159303</v>
      </c>
      <c r="C73" s="51" t="s">
        <v>15</v>
      </c>
      <c r="D73" s="52">
        <v>2546</v>
      </c>
      <c r="E73" s="53">
        <v>9.7100000000000009</v>
      </c>
      <c r="F73" s="51" t="s">
        <v>7</v>
      </c>
      <c r="G73" s="54" t="s">
        <v>36</v>
      </c>
    </row>
    <row r="74" spans="1:7" s="41" customFormat="1" ht="14.45" customHeight="1" x14ac:dyDescent="0.2">
      <c r="A74" s="49">
        <v>45084</v>
      </c>
      <c r="B74" s="50">
        <v>45084.393469306502</v>
      </c>
      <c r="C74" s="51" t="s">
        <v>15</v>
      </c>
      <c r="D74" s="52">
        <v>1399</v>
      </c>
      <c r="E74" s="53">
        <v>9.6999999999999993</v>
      </c>
      <c r="F74" s="51" t="s">
        <v>7</v>
      </c>
      <c r="G74" s="54" t="s">
        <v>36</v>
      </c>
    </row>
    <row r="75" spans="1:7" s="41" customFormat="1" ht="14.45" customHeight="1" x14ac:dyDescent="0.2">
      <c r="A75" s="49">
        <v>45084</v>
      </c>
      <c r="B75" s="50">
        <v>45084.3950348367</v>
      </c>
      <c r="C75" s="51" t="s">
        <v>15</v>
      </c>
      <c r="D75" s="52">
        <v>3038</v>
      </c>
      <c r="E75" s="53">
        <v>9.6999999999999993</v>
      </c>
      <c r="F75" s="51" t="s">
        <v>7</v>
      </c>
      <c r="G75" s="54" t="s">
        <v>36</v>
      </c>
    </row>
    <row r="76" spans="1:7" s="41" customFormat="1" ht="14.45" customHeight="1" x14ac:dyDescent="0.2">
      <c r="A76" s="49">
        <v>45084</v>
      </c>
      <c r="B76" s="50">
        <v>45084.3950348609</v>
      </c>
      <c r="C76" s="51" t="s">
        <v>15</v>
      </c>
      <c r="D76" s="52">
        <v>3199</v>
      </c>
      <c r="E76" s="53">
        <v>9.6999999999999993</v>
      </c>
      <c r="F76" s="51" t="s">
        <v>7</v>
      </c>
      <c r="G76" s="54" t="s">
        <v>36</v>
      </c>
    </row>
    <row r="77" spans="1:7" s="41" customFormat="1" ht="14.45" customHeight="1" x14ac:dyDescent="0.2">
      <c r="A77" s="49">
        <v>45084</v>
      </c>
      <c r="B77" s="50">
        <v>45084.395034940302</v>
      </c>
      <c r="C77" s="51" t="s">
        <v>15</v>
      </c>
      <c r="D77" s="52">
        <v>1374</v>
      </c>
      <c r="E77" s="53">
        <v>9.6999999999999993</v>
      </c>
      <c r="F77" s="51" t="s">
        <v>7</v>
      </c>
      <c r="G77" s="54" t="s">
        <v>36</v>
      </c>
    </row>
    <row r="78" spans="1:7" s="41" customFormat="1" ht="14.45" customHeight="1" x14ac:dyDescent="0.2">
      <c r="A78" s="49">
        <v>45084</v>
      </c>
      <c r="B78" s="50">
        <v>45084.3958339901</v>
      </c>
      <c r="C78" s="51" t="s">
        <v>15</v>
      </c>
      <c r="D78" s="52">
        <v>1625</v>
      </c>
      <c r="E78" s="53">
        <v>9.69</v>
      </c>
      <c r="F78" s="51" t="s">
        <v>7</v>
      </c>
      <c r="G78" s="54" t="s">
        <v>36</v>
      </c>
    </row>
    <row r="79" spans="1:7" s="41" customFormat="1" ht="14.45" customHeight="1" x14ac:dyDescent="0.2">
      <c r="A79" s="49">
        <v>45084</v>
      </c>
      <c r="B79" s="50">
        <v>45084.3958339905</v>
      </c>
      <c r="C79" s="51" t="s">
        <v>15</v>
      </c>
      <c r="D79" s="52">
        <v>977</v>
      </c>
      <c r="E79" s="53">
        <v>9.69</v>
      </c>
      <c r="F79" s="51" t="s">
        <v>7</v>
      </c>
      <c r="G79" s="54" t="s">
        <v>36</v>
      </c>
    </row>
    <row r="80" spans="1:7" s="41" customFormat="1" ht="14.45" customHeight="1" x14ac:dyDescent="0.2">
      <c r="A80" s="49">
        <v>45084</v>
      </c>
      <c r="B80" s="50">
        <v>45084.395834529103</v>
      </c>
      <c r="C80" s="51" t="s">
        <v>15</v>
      </c>
      <c r="D80" s="52">
        <v>1001</v>
      </c>
      <c r="E80" s="53">
        <v>9.69</v>
      </c>
      <c r="F80" s="51" t="s">
        <v>7</v>
      </c>
      <c r="G80" s="54" t="s">
        <v>36</v>
      </c>
    </row>
    <row r="81" spans="1:7" s="41" customFormat="1" ht="14.45" customHeight="1" x14ac:dyDescent="0.2">
      <c r="A81" s="49">
        <v>45084</v>
      </c>
      <c r="B81" s="50">
        <v>45084.395834529598</v>
      </c>
      <c r="C81" s="51" t="s">
        <v>15</v>
      </c>
      <c r="D81" s="52">
        <v>1592</v>
      </c>
      <c r="E81" s="53">
        <v>9.69</v>
      </c>
      <c r="F81" s="51" t="s">
        <v>7</v>
      </c>
      <c r="G81" s="54" t="s">
        <v>36</v>
      </c>
    </row>
    <row r="82" spans="1:7" s="41" customFormat="1" ht="14.45" customHeight="1" x14ac:dyDescent="0.2">
      <c r="A82" s="49">
        <v>45084</v>
      </c>
      <c r="B82" s="50">
        <v>45084.396362286898</v>
      </c>
      <c r="C82" s="51" t="s">
        <v>15</v>
      </c>
      <c r="D82" s="52">
        <v>1499</v>
      </c>
      <c r="E82" s="53">
        <v>9.68</v>
      </c>
      <c r="F82" s="51" t="s">
        <v>7</v>
      </c>
      <c r="G82" s="54" t="s">
        <v>36</v>
      </c>
    </row>
    <row r="83" spans="1:7" s="41" customFormat="1" ht="14.45" customHeight="1" x14ac:dyDescent="0.2">
      <c r="A83" s="49">
        <v>45084</v>
      </c>
      <c r="B83" s="50">
        <v>45084.397324980098</v>
      </c>
      <c r="C83" s="51" t="s">
        <v>15</v>
      </c>
      <c r="D83" s="52">
        <v>2891</v>
      </c>
      <c r="E83" s="53">
        <v>9.7100000000000009</v>
      </c>
      <c r="F83" s="51" t="s">
        <v>7</v>
      </c>
      <c r="G83" s="54" t="s">
        <v>36</v>
      </c>
    </row>
    <row r="84" spans="1:7" s="41" customFormat="1" ht="14.45" customHeight="1" x14ac:dyDescent="0.2">
      <c r="A84" s="49">
        <v>45084</v>
      </c>
      <c r="B84" s="50">
        <v>45084.397499683902</v>
      </c>
      <c r="C84" s="51" t="s">
        <v>15</v>
      </c>
      <c r="D84" s="52">
        <v>2537</v>
      </c>
      <c r="E84" s="53">
        <v>9.69</v>
      </c>
      <c r="F84" s="51" t="s">
        <v>7</v>
      </c>
      <c r="G84" s="54" t="s">
        <v>36</v>
      </c>
    </row>
    <row r="85" spans="1:7" s="41" customFormat="1" ht="14.45" customHeight="1" x14ac:dyDescent="0.2">
      <c r="A85" s="49">
        <v>45084</v>
      </c>
      <c r="B85" s="50">
        <v>45084.397797771497</v>
      </c>
      <c r="C85" s="51" t="s">
        <v>15</v>
      </c>
      <c r="D85" s="52">
        <v>251</v>
      </c>
      <c r="E85" s="53">
        <v>9.69</v>
      </c>
      <c r="F85" s="51" t="s">
        <v>7</v>
      </c>
      <c r="G85" s="54" t="s">
        <v>36</v>
      </c>
    </row>
    <row r="86" spans="1:7" s="41" customFormat="1" ht="14.45" customHeight="1" x14ac:dyDescent="0.2">
      <c r="A86" s="49">
        <v>45084</v>
      </c>
      <c r="B86" s="50">
        <v>45084.397797772297</v>
      </c>
      <c r="C86" s="51" t="s">
        <v>15</v>
      </c>
      <c r="D86" s="52">
        <v>2123</v>
      </c>
      <c r="E86" s="53">
        <v>9.69</v>
      </c>
      <c r="F86" s="51" t="s">
        <v>7</v>
      </c>
      <c r="G86" s="54" t="s">
        <v>36</v>
      </c>
    </row>
    <row r="87" spans="1:7" s="41" customFormat="1" ht="14.45" customHeight="1" x14ac:dyDescent="0.2">
      <c r="A87" s="49">
        <v>45084</v>
      </c>
      <c r="B87" s="50">
        <v>45084.398061454303</v>
      </c>
      <c r="C87" s="51" t="s">
        <v>15</v>
      </c>
      <c r="D87" s="52">
        <v>1399</v>
      </c>
      <c r="E87" s="53">
        <v>9.68</v>
      </c>
      <c r="F87" s="51" t="s">
        <v>7</v>
      </c>
      <c r="G87" s="54" t="s">
        <v>36</v>
      </c>
    </row>
    <row r="88" spans="1:7" s="41" customFormat="1" ht="14.45" customHeight="1" x14ac:dyDescent="0.2">
      <c r="A88" s="49">
        <v>45084</v>
      </c>
      <c r="B88" s="50">
        <v>45084.399545816901</v>
      </c>
      <c r="C88" s="51" t="s">
        <v>15</v>
      </c>
      <c r="D88" s="52">
        <v>479</v>
      </c>
      <c r="E88" s="53">
        <v>9.65</v>
      </c>
      <c r="F88" s="51" t="s">
        <v>7</v>
      </c>
      <c r="G88" s="54" t="s">
        <v>36</v>
      </c>
    </row>
    <row r="89" spans="1:7" s="41" customFormat="1" ht="14.45" customHeight="1" x14ac:dyDescent="0.2">
      <c r="A89" s="49">
        <v>45084</v>
      </c>
      <c r="B89" s="50">
        <v>45084.399545817403</v>
      </c>
      <c r="C89" s="51" t="s">
        <v>15</v>
      </c>
      <c r="D89" s="52">
        <v>4203</v>
      </c>
      <c r="E89" s="53">
        <v>9.65</v>
      </c>
      <c r="F89" s="51" t="s">
        <v>7</v>
      </c>
      <c r="G89" s="54" t="s">
        <v>36</v>
      </c>
    </row>
    <row r="90" spans="1:7" s="41" customFormat="1" ht="14.45" customHeight="1" x14ac:dyDescent="0.2">
      <c r="A90" s="49">
        <v>45084</v>
      </c>
      <c r="B90" s="50">
        <v>45084.399545817898</v>
      </c>
      <c r="C90" s="51" t="s">
        <v>15</v>
      </c>
      <c r="D90" s="52">
        <v>1765</v>
      </c>
      <c r="E90" s="53">
        <v>9.65</v>
      </c>
      <c r="F90" s="51" t="s">
        <v>7</v>
      </c>
      <c r="G90" s="54" t="s">
        <v>36</v>
      </c>
    </row>
    <row r="91" spans="1:7" s="41" customFormat="1" ht="14.45" customHeight="1" x14ac:dyDescent="0.2">
      <c r="A91" s="49">
        <v>45084</v>
      </c>
      <c r="B91" s="50">
        <v>45084.399807022899</v>
      </c>
      <c r="C91" s="51" t="s">
        <v>15</v>
      </c>
      <c r="D91" s="52">
        <v>1900</v>
      </c>
      <c r="E91" s="53">
        <v>9.64</v>
      </c>
      <c r="F91" s="51" t="s">
        <v>7</v>
      </c>
      <c r="G91" s="54" t="s">
        <v>36</v>
      </c>
    </row>
    <row r="92" spans="1:7" s="41" customFormat="1" ht="14.45" customHeight="1" x14ac:dyDescent="0.2">
      <c r="A92" s="49">
        <v>45084</v>
      </c>
      <c r="B92" s="50">
        <v>45084.399807023103</v>
      </c>
      <c r="C92" s="51" t="s">
        <v>15</v>
      </c>
      <c r="D92" s="52">
        <v>142</v>
      </c>
      <c r="E92" s="53">
        <v>9.64</v>
      </c>
      <c r="F92" s="51" t="s">
        <v>7</v>
      </c>
      <c r="G92" s="54" t="s">
        <v>36</v>
      </c>
    </row>
    <row r="93" spans="1:7" s="41" customFormat="1" ht="14.45" customHeight="1" x14ac:dyDescent="0.2">
      <c r="A93" s="49">
        <v>45084</v>
      </c>
      <c r="B93" s="50">
        <v>45084.400055202299</v>
      </c>
      <c r="C93" s="51" t="s">
        <v>15</v>
      </c>
      <c r="D93" s="52">
        <v>953</v>
      </c>
      <c r="E93" s="53">
        <v>9.6300000000000008</v>
      </c>
      <c r="F93" s="51" t="s">
        <v>7</v>
      </c>
      <c r="G93" s="54" t="s">
        <v>36</v>
      </c>
    </row>
    <row r="94" spans="1:7" s="41" customFormat="1" ht="14.45" customHeight="1" x14ac:dyDescent="0.2">
      <c r="A94" s="49">
        <v>45084</v>
      </c>
      <c r="B94" s="50">
        <v>45084.400055203099</v>
      </c>
      <c r="C94" s="51" t="s">
        <v>15</v>
      </c>
      <c r="D94" s="52">
        <v>494</v>
      </c>
      <c r="E94" s="53">
        <v>9.6300000000000008</v>
      </c>
      <c r="F94" s="51" t="s">
        <v>7</v>
      </c>
      <c r="G94" s="54" t="s">
        <v>36</v>
      </c>
    </row>
    <row r="95" spans="1:7" s="41" customFormat="1" ht="14.45" customHeight="1" x14ac:dyDescent="0.2">
      <c r="A95" s="49">
        <v>45084</v>
      </c>
      <c r="B95" s="50">
        <v>45084.400497318602</v>
      </c>
      <c r="C95" s="51" t="s">
        <v>15</v>
      </c>
      <c r="D95" s="52">
        <v>1613</v>
      </c>
      <c r="E95" s="53">
        <v>9.6300000000000008</v>
      </c>
      <c r="F95" s="51" t="s">
        <v>7</v>
      </c>
      <c r="G95" s="54" t="s">
        <v>36</v>
      </c>
    </row>
    <row r="96" spans="1:7" s="41" customFormat="1" ht="14.45" customHeight="1" x14ac:dyDescent="0.2">
      <c r="A96" s="49">
        <v>45084</v>
      </c>
      <c r="B96" s="50">
        <v>45084.401543073604</v>
      </c>
      <c r="C96" s="51" t="s">
        <v>15</v>
      </c>
      <c r="D96" s="52">
        <v>4416</v>
      </c>
      <c r="E96" s="53">
        <v>9.6199999999999992</v>
      </c>
      <c r="F96" s="51" t="s">
        <v>7</v>
      </c>
      <c r="G96" s="54" t="s">
        <v>36</v>
      </c>
    </row>
    <row r="97" spans="1:7" s="41" customFormat="1" ht="14.45" customHeight="1" x14ac:dyDescent="0.2">
      <c r="A97" s="49">
        <v>45084</v>
      </c>
      <c r="B97" s="50">
        <v>45084.402250737301</v>
      </c>
      <c r="C97" s="51" t="s">
        <v>15</v>
      </c>
      <c r="D97" s="52">
        <v>4835</v>
      </c>
      <c r="E97" s="53">
        <v>9.6</v>
      </c>
      <c r="F97" s="51" t="s">
        <v>7</v>
      </c>
      <c r="G97" s="54" t="s">
        <v>36</v>
      </c>
    </row>
    <row r="98" spans="1:7" s="41" customFormat="1" ht="14.45" customHeight="1" x14ac:dyDescent="0.2">
      <c r="A98" s="49">
        <v>45084</v>
      </c>
      <c r="B98" s="50">
        <v>45084.402824627301</v>
      </c>
      <c r="C98" s="51" t="s">
        <v>15</v>
      </c>
      <c r="D98" s="52">
        <v>1675</v>
      </c>
      <c r="E98" s="53">
        <v>9.59</v>
      </c>
      <c r="F98" s="51" t="s">
        <v>7</v>
      </c>
      <c r="G98" s="54" t="s">
        <v>36</v>
      </c>
    </row>
    <row r="99" spans="1:7" s="41" customFormat="1" ht="14.45" customHeight="1" x14ac:dyDescent="0.2">
      <c r="A99" s="49">
        <v>45084</v>
      </c>
      <c r="B99" s="50">
        <v>45084.403245644397</v>
      </c>
      <c r="C99" s="51" t="s">
        <v>15</v>
      </c>
      <c r="D99" s="52">
        <v>1161</v>
      </c>
      <c r="E99" s="53">
        <v>9.57</v>
      </c>
      <c r="F99" s="51" t="s">
        <v>7</v>
      </c>
      <c r="G99" s="54" t="s">
        <v>36</v>
      </c>
    </row>
    <row r="100" spans="1:7" s="41" customFormat="1" ht="14.45" customHeight="1" x14ac:dyDescent="0.2">
      <c r="A100" s="49">
        <v>45084</v>
      </c>
      <c r="B100" s="50">
        <v>45084.403245644899</v>
      </c>
      <c r="C100" s="51" t="s">
        <v>15</v>
      </c>
      <c r="D100" s="52">
        <v>314</v>
      </c>
      <c r="E100" s="53">
        <v>9.57</v>
      </c>
      <c r="F100" s="51" t="s">
        <v>7</v>
      </c>
      <c r="G100" s="54" t="s">
        <v>36</v>
      </c>
    </row>
    <row r="101" spans="1:7" s="41" customFormat="1" ht="14.45" customHeight="1" x14ac:dyDescent="0.2">
      <c r="A101" s="49">
        <v>45084</v>
      </c>
      <c r="B101" s="50">
        <v>45084.404168030604</v>
      </c>
      <c r="C101" s="51" t="s">
        <v>15</v>
      </c>
      <c r="D101" s="52">
        <v>1844</v>
      </c>
      <c r="E101" s="53">
        <v>9.56</v>
      </c>
      <c r="F101" s="51" t="s">
        <v>7</v>
      </c>
      <c r="G101" s="54" t="s">
        <v>36</v>
      </c>
    </row>
    <row r="102" spans="1:7" s="41" customFormat="1" ht="14.45" customHeight="1" x14ac:dyDescent="0.2">
      <c r="A102" s="49">
        <v>45084</v>
      </c>
      <c r="B102" s="50">
        <v>45084.404168031098</v>
      </c>
      <c r="C102" s="51" t="s">
        <v>15</v>
      </c>
      <c r="D102" s="52">
        <v>187</v>
      </c>
      <c r="E102" s="53">
        <v>9.56</v>
      </c>
      <c r="F102" s="51" t="s">
        <v>7</v>
      </c>
      <c r="G102" s="54" t="s">
        <v>36</v>
      </c>
    </row>
    <row r="103" spans="1:7" s="41" customFormat="1" ht="14.45" customHeight="1" x14ac:dyDescent="0.2">
      <c r="A103" s="49">
        <v>45084</v>
      </c>
      <c r="B103" s="50">
        <v>45084.404168031899</v>
      </c>
      <c r="C103" s="51" t="s">
        <v>15</v>
      </c>
      <c r="D103" s="52">
        <v>2770</v>
      </c>
      <c r="E103" s="53">
        <v>9.56</v>
      </c>
      <c r="F103" s="51" t="s">
        <v>7</v>
      </c>
      <c r="G103" s="54" t="s">
        <v>36</v>
      </c>
    </row>
    <row r="104" spans="1:7" s="41" customFormat="1" ht="14.45" customHeight="1" x14ac:dyDescent="0.2">
      <c r="A104" s="49">
        <v>45084</v>
      </c>
      <c r="B104" s="50">
        <v>45084.405261277599</v>
      </c>
      <c r="C104" s="51" t="s">
        <v>15</v>
      </c>
      <c r="D104" s="52">
        <v>1732</v>
      </c>
      <c r="E104" s="53">
        <v>9.57</v>
      </c>
      <c r="F104" s="51" t="s">
        <v>7</v>
      </c>
      <c r="G104" s="54" t="s">
        <v>36</v>
      </c>
    </row>
    <row r="105" spans="1:7" s="41" customFormat="1" ht="14.45" customHeight="1" x14ac:dyDescent="0.2">
      <c r="A105" s="49">
        <v>45084</v>
      </c>
      <c r="B105" s="50">
        <v>45084.405261627398</v>
      </c>
      <c r="C105" s="51" t="s">
        <v>15</v>
      </c>
      <c r="D105" s="52">
        <v>2952</v>
      </c>
      <c r="E105" s="53">
        <v>9.57</v>
      </c>
      <c r="F105" s="51" t="s">
        <v>7</v>
      </c>
      <c r="G105" s="54" t="s">
        <v>36</v>
      </c>
    </row>
    <row r="106" spans="1:7" s="41" customFormat="1" ht="14.45" customHeight="1" x14ac:dyDescent="0.2">
      <c r="A106" s="49">
        <v>45084</v>
      </c>
      <c r="B106" s="50">
        <v>45084.4052616279</v>
      </c>
      <c r="C106" s="51" t="s">
        <v>15</v>
      </c>
      <c r="D106" s="52">
        <v>317</v>
      </c>
      <c r="E106" s="53">
        <v>9.57</v>
      </c>
      <c r="F106" s="51" t="s">
        <v>7</v>
      </c>
      <c r="G106" s="54" t="s">
        <v>36</v>
      </c>
    </row>
    <row r="107" spans="1:7" s="41" customFormat="1" ht="14.45" customHeight="1" x14ac:dyDescent="0.2">
      <c r="A107" s="49">
        <v>45084</v>
      </c>
      <c r="B107" s="50">
        <v>45084.407302695501</v>
      </c>
      <c r="C107" s="51" t="s">
        <v>15</v>
      </c>
      <c r="D107" s="52">
        <v>4714</v>
      </c>
      <c r="E107" s="53">
        <v>9.57</v>
      </c>
      <c r="F107" s="51" t="s">
        <v>7</v>
      </c>
      <c r="G107" s="54" t="s">
        <v>36</v>
      </c>
    </row>
    <row r="108" spans="1:7" s="41" customFormat="1" ht="14.45" customHeight="1" x14ac:dyDescent="0.2">
      <c r="A108" s="49">
        <v>45084</v>
      </c>
      <c r="B108" s="50">
        <v>45084.407349280802</v>
      </c>
      <c r="C108" s="51" t="s">
        <v>15</v>
      </c>
      <c r="D108" s="52">
        <v>3900</v>
      </c>
      <c r="E108" s="53">
        <v>9.57</v>
      </c>
      <c r="F108" s="51" t="s">
        <v>7</v>
      </c>
      <c r="G108" s="54" t="s">
        <v>36</v>
      </c>
    </row>
    <row r="109" spans="1:7" s="41" customFormat="1" ht="14.45" customHeight="1" x14ac:dyDescent="0.2">
      <c r="A109" s="49">
        <v>45084</v>
      </c>
      <c r="B109" s="50">
        <v>45084.407847208298</v>
      </c>
      <c r="C109" s="51" t="s">
        <v>15</v>
      </c>
      <c r="D109" s="52">
        <v>312</v>
      </c>
      <c r="E109" s="53">
        <v>9.56</v>
      </c>
      <c r="F109" s="51" t="s">
        <v>7</v>
      </c>
      <c r="G109" s="54" t="s">
        <v>36</v>
      </c>
    </row>
    <row r="110" spans="1:7" s="41" customFormat="1" ht="14.45" customHeight="1" x14ac:dyDescent="0.2">
      <c r="A110" s="49">
        <v>45084</v>
      </c>
      <c r="B110" s="50">
        <v>45084.407847208597</v>
      </c>
      <c r="C110" s="51" t="s">
        <v>15</v>
      </c>
      <c r="D110" s="52">
        <v>1345</v>
      </c>
      <c r="E110" s="53">
        <v>9.56</v>
      </c>
      <c r="F110" s="51" t="s">
        <v>7</v>
      </c>
      <c r="G110" s="54" t="s">
        <v>36</v>
      </c>
    </row>
    <row r="111" spans="1:7" s="41" customFormat="1" ht="14.45" customHeight="1" x14ac:dyDescent="0.2">
      <c r="A111" s="49">
        <v>45084</v>
      </c>
      <c r="B111" s="50">
        <v>45084.409612354502</v>
      </c>
      <c r="C111" s="51" t="s">
        <v>15</v>
      </c>
      <c r="D111" s="52">
        <v>791</v>
      </c>
      <c r="E111" s="53">
        <v>9.57</v>
      </c>
      <c r="F111" s="51" t="s">
        <v>7</v>
      </c>
      <c r="G111" s="54" t="s">
        <v>36</v>
      </c>
    </row>
    <row r="112" spans="1:7" s="41" customFormat="1" ht="14.45" customHeight="1" x14ac:dyDescent="0.2">
      <c r="A112" s="49">
        <v>45084</v>
      </c>
      <c r="B112" s="50">
        <v>45084.409612355099</v>
      </c>
      <c r="C112" s="51" t="s">
        <v>15</v>
      </c>
      <c r="D112" s="52">
        <v>3622</v>
      </c>
      <c r="E112" s="53">
        <v>9.57</v>
      </c>
      <c r="F112" s="51" t="s">
        <v>7</v>
      </c>
      <c r="G112" s="54" t="s">
        <v>36</v>
      </c>
    </row>
    <row r="113" spans="1:7" s="41" customFormat="1" ht="14.45" customHeight="1" x14ac:dyDescent="0.2">
      <c r="A113" s="49">
        <v>45084</v>
      </c>
      <c r="B113" s="50">
        <v>45084.409880084699</v>
      </c>
      <c r="C113" s="51" t="s">
        <v>15</v>
      </c>
      <c r="D113" s="52">
        <v>5184</v>
      </c>
      <c r="E113" s="53">
        <v>9.56</v>
      </c>
      <c r="F113" s="51" t="s">
        <v>7</v>
      </c>
      <c r="G113" s="54" t="s">
        <v>36</v>
      </c>
    </row>
    <row r="114" spans="1:7" s="41" customFormat="1" ht="14.45" customHeight="1" x14ac:dyDescent="0.2">
      <c r="A114" s="49">
        <v>45084</v>
      </c>
      <c r="B114" s="50">
        <v>45084.411280056098</v>
      </c>
      <c r="C114" s="51" t="s">
        <v>15</v>
      </c>
      <c r="D114" s="52">
        <v>5628</v>
      </c>
      <c r="E114" s="53">
        <v>9.58</v>
      </c>
      <c r="F114" s="51" t="s">
        <v>7</v>
      </c>
      <c r="G114" s="54" t="s">
        <v>36</v>
      </c>
    </row>
    <row r="115" spans="1:7" s="41" customFormat="1" ht="14.45" customHeight="1" x14ac:dyDescent="0.2">
      <c r="A115" s="49">
        <v>45084</v>
      </c>
      <c r="B115" s="50">
        <v>45084.411280056702</v>
      </c>
      <c r="C115" s="51" t="s">
        <v>15</v>
      </c>
      <c r="D115" s="52">
        <v>1537</v>
      </c>
      <c r="E115" s="53">
        <v>9.58</v>
      </c>
      <c r="F115" s="51" t="s">
        <v>7</v>
      </c>
      <c r="G115" s="54" t="s">
        <v>36</v>
      </c>
    </row>
    <row r="116" spans="1:7" s="41" customFormat="1" ht="14.45" customHeight="1" x14ac:dyDescent="0.2">
      <c r="A116" s="49">
        <v>45084</v>
      </c>
      <c r="B116" s="50">
        <v>45084.411927787303</v>
      </c>
      <c r="C116" s="51" t="s">
        <v>15</v>
      </c>
      <c r="D116" s="52">
        <v>1402</v>
      </c>
      <c r="E116" s="53">
        <v>9.6</v>
      </c>
      <c r="F116" s="51" t="s">
        <v>7</v>
      </c>
      <c r="G116" s="54" t="s">
        <v>36</v>
      </c>
    </row>
    <row r="117" spans="1:7" s="41" customFormat="1" ht="14.45" customHeight="1" x14ac:dyDescent="0.2">
      <c r="A117" s="49">
        <v>45084</v>
      </c>
      <c r="B117" s="50">
        <v>45084.413781098701</v>
      </c>
      <c r="C117" s="51" t="s">
        <v>15</v>
      </c>
      <c r="D117" s="52">
        <v>2660</v>
      </c>
      <c r="E117" s="53">
        <v>9.6199999999999992</v>
      </c>
      <c r="F117" s="51" t="s">
        <v>7</v>
      </c>
      <c r="G117" s="54" t="s">
        <v>36</v>
      </c>
    </row>
    <row r="118" spans="1:7" s="41" customFormat="1" ht="14.45" customHeight="1" x14ac:dyDescent="0.2">
      <c r="A118" s="49">
        <v>45084</v>
      </c>
      <c r="B118" s="50">
        <v>45084.414432943202</v>
      </c>
      <c r="C118" s="51" t="s">
        <v>15</v>
      </c>
      <c r="D118" s="52">
        <v>3032</v>
      </c>
      <c r="E118" s="53">
        <v>9.6300000000000008</v>
      </c>
      <c r="F118" s="51" t="s">
        <v>7</v>
      </c>
      <c r="G118" s="54" t="s">
        <v>36</v>
      </c>
    </row>
    <row r="119" spans="1:7" s="41" customFormat="1" ht="14.45" customHeight="1" x14ac:dyDescent="0.2">
      <c r="A119" s="49">
        <v>45084</v>
      </c>
      <c r="B119" s="50">
        <v>45084.414668893303</v>
      </c>
      <c r="C119" s="51" t="s">
        <v>15</v>
      </c>
      <c r="D119" s="52">
        <v>1436</v>
      </c>
      <c r="E119" s="53">
        <v>9.6300000000000008</v>
      </c>
      <c r="F119" s="51" t="s">
        <v>7</v>
      </c>
      <c r="G119" s="54" t="s">
        <v>36</v>
      </c>
    </row>
    <row r="120" spans="1:7" s="41" customFormat="1" ht="14.45" customHeight="1" x14ac:dyDescent="0.2">
      <c r="A120" s="49">
        <v>45084</v>
      </c>
      <c r="B120" s="50">
        <v>45084.414668900703</v>
      </c>
      <c r="C120" s="51" t="s">
        <v>15</v>
      </c>
      <c r="D120" s="52">
        <v>868</v>
      </c>
      <c r="E120" s="53">
        <v>9.6300000000000008</v>
      </c>
      <c r="F120" s="51" t="s">
        <v>7</v>
      </c>
      <c r="G120" s="54" t="s">
        <v>36</v>
      </c>
    </row>
    <row r="121" spans="1:7" s="41" customFormat="1" ht="14.45" customHeight="1" x14ac:dyDescent="0.2">
      <c r="A121" s="49">
        <v>45084</v>
      </c>
      <c r="B121" s="50">
        <v>45084.4146689013</v>
      </c>
      <c r="C121" s="51" t="s">
        <v>15</v>
      </c>
      <c r="D121" s="52">
        <v>3498</v>
      </c>
      <c r="E121" s="53">
        <v>9.6300000000000008</v>
      </c>
      <c r="F121" s="51" t="s">
        <v>7</v>
      </c>
      <c r="G121" s="54" t="s">
        <v>36</v>
      </c>
    </row>
    <row r="122" spans="1:7" s="41" customFormat="1" ht="14.45" customHeight="1" x14ac:dyDescent="0.2">
      <c r="A122" s="49">
        <v>45084</v>
      </c>
      <c r="B122" s="50">
        <v>45084.415126199703</v>
      </c>
      <c r="C122" s="51" t="s">
        <v>15</v>
      </c>
      <c r="D122" s="52">
        <v>1686</v>
      </c>
      <c r="E122" s="53">
        <v>9.61</v>
      </c>
      <c r="F122" s="51" t="s">
        <v>7</v>
      </c>
      <c r="G122" s="54" t="s">
        <v>36</v>
      </c>
    </row>
    <row r="123" spans="1:7" s="41" customFormat="1" ht="14.45" customHeight="1" x14ac:dyDescent="0.2">
      <c r="A123" s="49">
        <v>45084</v>
      </c>
      <c r="B123" s="50">
        <v>45084.415981372797</v>
      </c>
      <c r="C123" s="51" t="s">
        <v>15</v>
      </c>
      <c r="D123" s="52">
        <v>3800</v>
      </c>
      <c r="E123" s="53">
        <v>9.6199999999999992</v>
      </c>
      <c r="F123" s="51" t="s">
        <v>7</v>
      </c>
      <c r="G123" s="54" t="s">
        <v>36</v>
      </c>
    </row>
    <row r="124" spans="1:7" s="41" customFormat="1" ht="14.45" customHeight="1" x14ac:dyDescent="0.2">
      <c r="A124" s="49">
        <v>45084</v>
      </c>
      <c r="B124" s="50">
        <v>45084.415981373</v>
      </c>
      <c r="C124" s="51" t="s">
        <v>15</v>
      </c>
      <c r="D124" s="52">
        <v>337</v>
      </c>
      <c r="E124" s="53">
        <v>9.6199999999999992</v>
      </c>
      <c r="F124" s="51" t="s">
        <v>7</v>
      </c>
      <c r="G124" s="54" t="s">
        <v>36</v>
      </c>
    </row>
    <row r="125" spans="1:7" s="41" customFormat="1" ht="14.45" customHeight="1" x14ac:dyDescent="0.2">
      <c r="A125" s="49">
        <v>45084</v>
      </c>
      <c r="B125" s="50">
        <v>45084.416644246798</v>
      </c>
      <c r="C125" s="51" t="s">
        <v>15</v>
      </c>
      <c r="D125" s="52">
        <v>1431</v>
      </c>
      <c r="E125" s="53">
        <v>9.6199999999999992</v>
      </c>
      <c r="F125" s="51" t="s">
        <v>7</v>
      </c>
      <c r="G125" s="54" t="s">
        <v>36</v>
      </c>
    </row>
    <row r="126" spans="1:7" s="41" customFormat="1" ht="14.45" customHeight="1" x14ac:dyDescent="0.2">
      <c r="A126" s="49">
        <v>45084</v>
      </c>
      <c r="B126" s="50">
        <v>45084.417630149801</v>
      </c>
      <c r="C126" s="51" t="s">
        <v>15</v>
      </c>
      <c r="D126" s="52">
        <v>3495</v>
      </c>
      <c r="E126" s="53">
        <v>9.6300000000000008</v>
      </c>
      <c r="F126" s="51" t="s">
        <v>7</v>
      </c>
      <c r="G126" s="54" t="s">
        <v>36</v>
      </c>
    </row>
    <row r="127" spans="1:7" s="41" customFormat="1" ht="14.45" customHeight="1" x14ac:dyDescent="0.2">
      <c r="A127" s="49">
        <v>45084</v>
      </c>
      <c r="B127" s="50">
        <v>45084.417630150099</v>
      </c>
      <c r="C127" s="51" t="s">
        <v>15</v>
      </c>
      <c r="D127" s="52">
        <v>254</v>
      </c>
      <c r="E127" s="53">
        <v>9.6300000000000008</v>
      </c>
      <c r="F127" s="51" t="s">
        <v>7</v>
      </c>
      <c r="G127" s="54" t="s">
        <v>36</v>
      </c>
    </row>
    <row r="128" spans="1:7" s="41" customFormat="1" ht="14.45" customHeight="1" x14ac:dyDescent="0.2">
      <c r="A128" s="49">
        <v>45084</v>
      </c>
      <c r="B128" s="50">
        <v>45084.418966608398</v>
      </c>
      <c r="C128" s="51" t="s">
        <v>15</v>
      </c>
      <c r="D128" s="52">
        <v>4048</v>
      </c>
      <c r="E128" s="53">
        <v>9.6199999999999992</v>
      </c>
      <c r="F128" s="51" t="s">
        <v>7</v>
      </c>
      <c r="G128" s="54" t="s">
        <v>36</v>
      </c>
    </row>
    <row r="129" spans="1:7" s="41" customFormat="1" ht="14.45" customHeight="1" x14ac:dyDescent="0.2">
      <c r="A129" s="49">
        <v>45084</v>
      </c>
      <c r="B129" s="50">
        <v>45084.420871886701</v>
      </c>
      <c r="C129" s="51" t="s">
        <v>15</v>
      </c>
      <c r="D129" s="52">
        <v>1184</v>
      </c>
      <c r="E129" s="53">
        <v>9.6199999999999992</v>
      </c>
      <c r="F129" s="51" t="s">
        <v>7</v>
      </c>
      <c r="G129" s="54" t="s">
        <v>36</v>
      </c>
    </row>
    <row r="130" spans="1:7" s="41" customFormat="1" ht="14.45" customHeight="1" x14ac:dyDescent="0.2">
      <c r="A130" s="49">
        <v>45084</v>
      </c>
      <c r="B130" s="50">
        <v>45084.4208718874</v>
      </c>
      <c r="C130" s="51" t="s">
        <v>15</v>
      </c>
      <c r="D130" s="52">
        <v>268</v>
      </c>
      <c r="E130" s="53">
        <v>9.6199999999999992</v>
      </c>
      <c r="F130" s="51" t="s">
        <v>7</v>
      </c>
      <c r="G130" s="54" t="s">
        <v>36</v>
      </c>
    </row>
    <row r="131" spans="1:7" s="41" customFormat="1" ht="14.45" customHeight="1" x14ac:dyDescent="0.2">
      <c r="A131" s="49">
        <v>45084</v>
      </c>
      <c r="B131" s="50">
        <v>45084.420873942901</v>
      </c>
      <c r="C131" s="51" t="s">
        <v>15</v>
      </c>
      <c r="D131" s="52">
        <v>5668</v>
      </c>
      <c r="E131" s="53">
        <v>9.61</v>
      </c>
      <c r="F131" s="51" t="s">
        <v>7</v>
      </c>
      <c r="G131" s="54" t="s">
        <v>36</v>
      </c>
    </row>
    <row r="132" spans="1:7" s="41" customFormat="1" ht="14.45" customHeight="1" x14ac:dyDescent="0.2">
      <c r="A132" s="49">
        <v>45084</v>
      </c>
      <c r="B132" s="50">
        <v>45084.422362682599</v>
      </c>
      <c r="C132" s="51" t="s">
        <v>15</v>
      </c>
      <c r="D132" s="52">
        <v>1347</v>
      </c>
      <c r="E132" s="53">
        <v>9.61</v>
      </c>
      <c r="F132" s="51" t="s">
        <v>7</v>
      </c>
      <c r="G132" s="54" t="s">
        <v>36</v>
      </c>
    </row>
    <row r="133" spans="1:7" s="41" customFormat="1" ht="14.45" customHeight="1" x14ac:dyDescent="0.2">
      <c r="A133" s="49">
        <v>45084</v>
      </c>
      <c r="B133" s="50">
        <v>45084.422362683799</v>
      </c>
      <c r="C133" s="51" t="s">
        <v>15</v>
      </c>
      <c r="D133" s="52">
        <v>1442</v>
      </c>
      <c r="E133" s="53">
        <v>9.61</v>
      </c>
      <c r="F133" s="51" t="s">
        <v>7</v>
      </c>
      <c r="G133" s="54" t="s">
        <v>36</v>
      </c>
    </row>
    <row r="134" spans="1:7" s="41" customFormat="1" ht="14.45" customHeight="1" x14ac:dyDescent="0.2">
      <c r="A134" s="49">
        <v>45084</v>
      </c>
      <c r="B134" s="50">
        <v>45084.422362684301</v>
      </c>
      <c r="C134" s="51" t="s">
        <v>15</v>
      </c>
      <c r="D134" s="52">
        <v>2082</v>
      </c>
      <c r="E134" s="53">
        <v>9.61</v>
      </c>
      <c r="F134" s="51" t="s">
        <v>7</v>
      </c>
      <c r="G134" s="54" t="s">
        <v>36</v>
      </c>
    </row>
    <row r="135" spans="1:7" s="41" customFormat="1" ht="14.45" customHeight="1" x14ac:dyDescent="0.2">
      <c r="A135" s="49">
        <v>45084</v>
      </c>
      <c r="B135" s="50">
        <v>45084.425309058402</v>
      </c>
      <c r="C135" s="51" t="s">
        <v>15</v>
      </c>
      <c r="D135" s="52">
        <v>1509</v>
      </c>
      <c r="E135" s="53">
        <v>9.64</v>
      </c>
      <c r="F135" s="51" t="s">
        <v>7</v>
      </c>
      <c r="G135" s="54" t="s">
        <v>36</v>
      </c>
    </row>
    <row r="136" spans="1:7" s="41" customFormat="1" ht="14.45" customHeight="1" x14ac:dyDescent="0.2">
      <c r="A136" s="49">
        <v>45084</v>
      </c>
      <c r="B136" s="50">
        <v>45084.425311254301</v>
      </c>
      <c r="C136" s="51" t="s">
        <v>15</v>
      </c>
      <c r="D136" s="52">
        <v>1823</v>
      </c>
      <c r="E136" s="53">
        <v>9.6300000000000008</v>
      </c>
      <c r="F136" s="51" t="s">
        <v>7</v>
      </c>
      <c r="G136" s="54" t="s">
        <v>36</v>
      </c>
    </row>
    <row r="137" spans="1:7" s="41" customFormat="1" ht="14.45" customHeight="1" x14ac:dyDescent="0.2">
      <c r="A137" s="49">
        <v>45084</v>
      </c>
      <c r="B137" s="50">
        <v>45084.425311254803</v>
      </c>
      <c r="C137" s="51" t="s">
        <v>15</v>
      </c>
      <c r="D137" s="52">
        <v>2878</v>
      </c>
      <c r="E137" s="53">
        <v>9.6300000000000008</v>
      </c>
      <c r="F137" s="51" t="s">
        <v>7</v>
      </c>
      <c r="G137" s="54" t="s">
        <v>36</v>
      </c>
    </row>
    <row r="138" spans="1:7" s="41" customFormat="1" ht="14.45" customHeight="1" x14ac:dyDescent="0.2">
      <c r="A138" s="49">
        <v>45084</v>
      </c>
      <c r="B138" s="50">
        <v>45084.425742478503</v>
      </c>
      <c r="C138" s="51" t="s">
        <v>15</v>
      </c>
      <c r="D138" s="52">
        <v>4178</v>
      </c>
      <c r="E138" s="53">
        <v>9.6300000000000008</v>
      </c>
      <c r="F138" s="51" t="s">
        <v>7</v>
      </c>
      <c r="G138" s="54" t="s">
        <v>36</v>
      </c>
    </row>
    <row r="139" spans="1:7" s="41" customFormat="1" ht="14.45" customHeight="1" x14ac:dyDescent="0.2">
      <c r="A139" s="49">
        <v>45084</v>
      </c>
      <c r="B139" s="50">
        <v>45084.425742478699</v>
      </c>
      <c r="C139" s="51" t="s">
        <v>15</v>
      </c>
      <c r="D139" s="52">
        <v>198</v>
      </c>
      <c r="E139" s="53">
        <v>9.6300000000000008</v>
      </c>
      <c r="F139" s="51" t="s">
        <v>7</v>
      </c>
      <c r="G139" s="54" t="s">
        <v>36</v>
      </c>
    </row>
    <row r="140" spans="1:7" s="41" customFormat="1" ht="14.45" customHeight="1" x14ac:dyDescent="0.2">
      <c r="A140" s="49">
        <v>45084</v>
      </c>
      <c r="B140" s="50">
        <v>45084.425742589003</v>
      </c>
      <c r="C140" s="51" t="s">
        <v>15</v>
      </c>
      <c r="D140" s="52">
        <v>14</v>
      </c>
      <c r="E140" s="53">
        <v>9.6300000000000008</v>
      </c>
      <c r="F140" s="51" t="s">
        <v>7</v>
      </c>
      <c r="G140" s="54" t="s">
        <v>36</v>
      </c>
    </row>
    <row r="141" spans="1:7" s="41" customFormat="1" ht="14.45" customHeight="1" x14ac:dyDescent="0.2">
      <c r="A141" s="49">
        <v>45084</v>
      </c>
      <c r="B141" s="50">
        <v>45084.4257426279</v>
      </c>
      <c r="C141" s="51" t="s">
        <v>15</v>
      </c>
      <c r="D141" s="52">
        <v>1792</v>
      </c>
      <c r="E141" s="53">
        <v>9.6300000000000008</v>
      </c>
      <c r="F141" s="51" t="s">
        <v>7</v>
      </c>
      <c r="G141" s="54" t="s">
        <v>36</v>
      </c>
    </row>
    <row r="142" spans="1:7" s="41" customFormat="1" ht="14.45" customHeight="1" x14ac:dyDescent="0.2">
      <c r="A142" s="49">
        <v>45084</v>
      </c>
      <c r="B142" s="50">
        <v>45084.425931472702</v>
      </c>
      <c r="C142" s="51" t="s">
        <v>15</v>
      </c>
      <c r="D142" s="52">
        <v>1828</v>
      </c>
      <c r="E142" s="53">
        <v>9.6199999999999992</v>
      </c>
      <c r="F142" s="51" t="s">
        <v>7</v>
      </c>
      <c r="G142" s="54" t="s">
        <v>36</v>
      </c>
    </row>
    <row r="143" spans="1:7" s="41" customFormat="1" ht="14.45" customHeight="1" x14ac:dyDescent="0.2">
      <c r="A143" s="49">
        <v>45084</v>
      </c>
      <c r="B143" s="50">
        <v>45084.427695999402</v>
      </c>
      <c r="C143" s="51" t="s">
        <v>15</v>
      </c>
      <c r="D143" s="52">
        <v>7925</v>
      </c>
      <c r="E143" s="53">
        <v>9.6199999999999992</v>
      </c>
      <c r="F143" s="51" t="s">
        <v>7</v>
      </c>
      <c r="G143" s="54" t="s">
        <v>36</v>
      </c>
    </row>
    <row r="144" spans="1:7" s="41" customFormat="1" ht="14.45" customHeight="1" x14ac:dyDescent="0.2">
      <c r="A144" s="49">
        <v>45084</v>
      </c>
      <c r="B144" s="50">
        <v>45084.428867899202</v>
      </c>
      <c r="C144" s="51" t="s">
        <v>15</v>
      </c>
      <c r="D144" s="52">
        <v>5621</v>
      </c>
      <c r="E144" s="53">
        <v>9.6</v>
      </c>
      <c r="F144" s="51" t="s">
        <v>7</v>
      </c>
      <c r="G144" s="54" t="s">
        <v>36</v>
      </c>
    </row>
    <row r="145" spans="1:7" s="41" customFormat="1" ht="14.45" customHeight="1" x14ac:dyDescent="0.2">
      <c r="A145" s="49">
        <v>45084</v>
      </c>
      <c r="B145" s="50">
        <v>45084.429469995099</v>
      </c>
      <c r="C145" s="51" t="s">
        <v>15</v>
      </c>
      <c r="D145" s="52">
        <v>1388</v>
      </c>
      <c r="E145" s="53">
        <v>9.59</v>
      </c>
      <c r="F145" s="51" t="s">
        <v>7</v>
      </c>
      <c r="G145" s="54" t="s">
        <v>36</v>
      </c>
    </row>
    <row r="146" spans="1:7" s="41" customFormat="1" ht="14.45" customHeight="1" x14ac:dyDescent="0.2">
      <c r="A146" s="49">
        <v>45084</v>
      </c>
      <c r="B146" s="50">
        <v>45084.429595873502</v>
      </c>
      <c r="C146" s="51" t="s">
        <v>15</v>
      </c>
      <c r="D146" s="52">
        <v>1546</v>
      </c>
      <c r="E146" s="53">
        <v>9.58</v>
      </c>
      <c r="F146" s="51" t="s">
        <v>7</v>
      </c>
      <c r="G146" s="54" t="s">
        <v>36</v>
      </c>
    </row>
    <row r="147" spans="1:7" s="41" customFormat="1" ht="14.45" customHeight="1" x14ac:dyDescent="0.2">
      <c r="A147" s="49">
        <v>45084</v>
      </c>
      <c r="B147" s="50">
        <v>45084.432481136399</v>
      </c>
      <c r="C147" s="51" t="s">
        <v>15</v>
      </c>
      <c r="D147" s="52">
        <v>4687</v>
      </c>
      <c r="E147" s="53">
        <v>9.58</v>
      </c>
      <c r="F147" s="51" t="s">
        <v>7</v>
      </c>
      <c r="G147" s="54" t="s">
        <v>36</v>
      </c>
    </row>
    <row r="148" spans="1:7" s="41" customFormat="1" ht="14.45" customHeight="1" x14ac:dyDescent="0.2">
      <c r="A148" s="49">
        <v>45084</v>
      </c>
      <c r="B148" s="50">
        <v>45084.432481137002</v>
      </c>
      <c r="C148" s="51" t="s">
        <v>15</v>
      </c>
      <c r="D148" s="52">
        <v>5213</v>
      </c>
      <c r="E148" s="53">
        <v>9.58</v>
      </c>
      <c r="F148" s="51" t="s">
        <v>7</v>
      </c>
      <c r="G148" s="54" t="s">
        <v>36</v>
      </c>
    </row>
    <row r="149" spans="1:7" s="41" customFormat="1" ht="14.45" customHeight="1" x14ac:dyDescent="0.2">
      <c r="A149" s="49">
        <v>45084</v>
      </c>
      <c r="B149" s="50">
        <v>45084.434308175201</v>
      </c>
      <c r="C149" s="51" t="s">
        <v>15</v>
      </c>
      <c r="D149" s="52">
        <v>4304</v>
      </c>
      <c r="E149" s="53">
        <v>9.57</v>
      </c>
      <c r="F149" s="51" t="s">
        <v>7</v>
      </c>
      <c r="G149" s="54" t="s">
        <v>36</v>
      </c>
    </row>
    <row r="150" spans="1:7" s="41" customFormat="1" ht="14.45" customHeight="1" x14ac:dyDescent="0.2">
      <c r="A150" s="49">
        <v>45084</v>
      </c>
      <c r="B150" s="50">
        <v>45084.434676602803</v>
      </c>
      <c r="C150" s="51" t="s">
        <v>15</v>
      </c>
      <c r="D150" s="52">
        <v>1607</v>
      </c>
      <c r="E150" s="53">
        <v>9.58</v>
      </c>
      <c r="F150" s="51" t="s">
        <v>7</v>
      </c>
      <c r="G150" s="54" t="s">
        <v>36</v>
      </c>
    </row>
    <row r="151" spans="1:7" s="41" customFormat="1" ht="14.45" customHeight="1" x14ac:dyDescent="0.2">
      <c r="A151" s="49">
        <v>45084</v>
      </c>
      <c r="B151" s="50">
        <v>45084.434676603298</v>
      </c>
      <c r="C151" s="51" t="s">
        <v>15</v>
      </c>
      <c r="D151" s="52">
        <v>1172</v>
      </c>
      <c r="E151" s="53">
        <v>9.58</v>
      </c>
      <c r="F151" s="51" t="s">
        <v>7</v>
      </c>
      <c r="G151" s="54" t="s">
        <v>36</v>
      </c>
    </row>
    <row r="152" spans="1:7" s="41" customFormat="1" ht="14.45" customHeight="1" x14ac:dyDescent="0.2">
      <c r="A152" s="49">
        <v>45084</v>
      </c>
      <c r="B152" s="50">
        <v>45084.438634356899</v>
      </c>
      <c r="C152" s="51" t="s">
        <v>15</v>
      </c>
      <c r="D152" s="52">
        <v>1021</v>
      </c>
      <c r="E152" s="53">
        <v>9.59</v>
      </c>
      <c r="F152" s="51" t="s">
        <v>7</v>
      </c>
      <c r="G152" s="54" t="s">
        <v>36</v>
      </c>
    </row>
    <row r="153" spans="1:7" s="41" customFormat="1" ht="14.45" customHeight="1" x14ac:dyDescent="0.2">
      <c r="A153" s="49">
        <v>45084</v>
      </c>
      <c r="B153" s="50">
        <v>45084.438634357502</v>
      </c>
      <c r="C153" s="51" t="s">
        <v>15</v>
      </c>
      <c r="D153" s="52">
        <v>1021</v>
      </c>
      <c r="E153" s="53">
        <v>9.59</v>
      </c>
      <c r="F153" s="51" t="s">
        <v>7</v>
      </c>
      <c r="G153" s="54" t="s">
        <v>36</v>
      </c>
    </row>
    <row r="154" spans="1:7" s="41" customFormat="1" ht="14.45" customHeight="1" x14ac:dyDescent="0.2">
      <c r="A154" s="49">
        <v>45084</v>
      </c>
      <c r="B154" s="50">
        <v>45084.438634408703</v>
      </c>
      <c r="C154" s="51" t="s">
        <v>15</v>
      </c>
      <c r="D154" s="52">
        <v>1021</v>
      </c>
      <c r="E154" s="53">
        <v>9.59</v>
      </c>
      <c r="F154" s="51" t="s">
        <v>7</v>
      </c>
      <c r="G154" s="54" t="s">
        <v>36</v>
      </c>
    </row>
    <row r="155" spans="1:7" s="41" customFormat="1" ht="14.45" customHeight="1" x14ac:dyDescent="0.2">
      <c r="A155" s="49">
        <v>45084</v>
      </c>
      <c r="B155" s="50">
        <v>45084.438634409598</v>
      </c>
      <c r="C155" s="51" t="s">
        <v>15</v>
      </c>
      <c r="D155" s="52">
        <v>110</v>
      </c>
      <c r="E155" s="53">
        <v>9.59</v>
      </c>
      <c r="F155" s="51" t="s">
        <v>7</v>
      </c>
      <c r="G155" s="54" t="s">
        <v>36</v>
      </c>
    </row>
    <row r="156" spans="1:7" s="41" customFormat="1" ht="14.45" customHeight="1" x14ac:dyDescent="0.2">
      <c r="A156" s="49">
        <v>45084</v>
      </c>
      <c r="B156" s="50">
        <v>45084.438775395698</v>
      </c>
      <c r="C156" s="51" t="s">
        <v>15</v>
      </c>
      <c r="D156" s="52">
        <v>3222</v>
      </c>
      <c r="E156" s="53">
        <v>9.59</v>
      </c>
      <c r="F156" s="51" t="s">
        <v>7</v>
      </c>
      <c r="G156" s="54" t="s">
        <v>36</v>
      </c>
    </row>
    <row r="157" spans="1:7" s="41" customFormat="1" ht="14.45" customHeight="1" x14ac:dyDescent="0.2">
      <c r="A157" s="49">
        <v>45084</v>
      </c>
      <c r="B157" s="50">
        <v>45084.440275458001</v>
      </c>
      <c r="C157" s="51" t="s">
        <v>15</v>
      </c>
      <c r="D157" s="52">
        <v>3395</v>
      </c>
      <c r="E157" s="53">
        <v>9.6199999999999992</v>
      </c>
      <c r="F157" s="51" t="s">
        <v>7</v>
      </c>
      <c r="G157" s="54" t="s">
        <v>36</v>
      </c>
    </row>
    <row r="158" spans="1:7" s="41" customFormat="1" ht="14.45" customHeight="1" x14ac:dyDescent="0.2">
      <c r="A158" s="49">
        <v>45084</v>
      </c>
      <c r="B158" s="50">
        <v>45084.440579447401</v>
      </c>
      <c r="C158" s="51" t="s">
        <v>15</v>
      </c>
      <c r="D158" s="52">
        <v>3115</v>
      </c>
      <c r="E158" s="53">
        <v>9.61</v>
      </c>
      <c r="F158" s="51" t="s">
        <v>7</v>
      </c>
      <c r="G158" s="54" t="s">
        <v>36</v>
      </c>
    </row>
    <row r="159" spans="1:7" s="41" customFormat="1" ht="14.45" customHeight="1" x14ac:dyDescent="0.2">
      <c r="A159" s="49">
        <v>45084</v>
      </c>
      <c r="B159" s="50">
        <v>45084.443379146003</v>
      </c>
      <c r="C159" s="51" t="s">
        <v>15</v>
      </c>
      <c r="D159" s="52">
        <v>1629</v>
      </c>
      <c r="E159" s="53">
        <v>9.64</v>
      </c>
      <c r="F159" s="51" t="s">
        <v>7</v>
      </c>
      <c r="G159" s="54" t="s">
        <v>36</v>
      </c>
    </row>
    <row r="160" spans="1:7" s="41" customFormat="1" ht="14.45" customHeight="1" x14ac:dyDescent="0.2">
      <c r="A160" s="49">
        <v>45084</v>
      </c>
      <c r="B160" s="50">
        <v>45084.443730245803</v>
      </c>
      <c r="C160" s="51" t="s">
        <v>15</v>
      </c>
      <c r="D160" s="52">
        <v>5638</v>
      </c>
      <c r="E160" s="53">
        <v>9.64</v>
      </c>
      <c r="F160" s="51" t="s">
        <v>7</v>
      </c>
      <c r="G160" s="54" t="s">
        <v>36</v>
      </c>
    </row>
    <row r="161" spans="1:7" s="41" customFormat="1" ht="14.45" customHeight="1" x14ac:dyDescent="0.2">
      <c r="A161" s="49">
        <v>45084</v>
      </c>
      <c r="B161" s="50">
        <v>45084.443730248699</v>
      </c>
      <c r="C161" s="51" t="s">
        <v>15</v>
      </c>
      <c r="D161" s="52">
        <v>3308</v>
      </c>
      <c r="E161" s="53">
        <v>9.64</v>
      </c>
      <c r="F161" s="51" t="s">
        <v>7</v>
      </c>
      <c r="G161" s="54" t="s">
        <v>36</v>
      </c>
    </row>
    <row r="162" spans="1:7" s="41" customFormat="1" ht="14.45" customHeight="1" x14ac:dyDescent="0.2">
      <c r="A162" s="49">
        <v>45084</v>
      </c>
      <c r="B162" s="50">
        <v>45084.443730491097</v>
      </c>
      <c r="C162" s="51" t="s">
        <v>15</v>
      </c>
      <c r="D162" s="52">
        <v>215</v>
      </c>
      <c r="E162" s="53">
        <v>9.64</v>
      </c>
      <c r="F162" s="51" t="s">
        <v>7</v>
      </c>
      <c r="G162" s="54" t="s">
        <v>36</v>
      </c>
    </row>
    <row r="163" spans="1:7" s="41" customFormat="1" ht="14.45" customHeight="1" x14ac:dyDescent="0.2">
      <c r="A163" s="49">
        <v>45084</v>
      </c>
      <c r="B163" s="50">
        <v>45084.444517512697</v>
      </c>
      <c r="C163" s="51" t="s">
        <v>15</v>
      </c>
      <c r="D163" s="52">
        <v>459</v>
      </c>
      <c r="E163" s="53">
        <v>9.6300000000000008</v>
      </c>
      <c r="F163" s="51" t="s">
        <v>7</v>
      </c>
      <c r="G163" s="54" t="s">
        <v>36</v>
      </c>
    </row>
    <row r="164" spans="1:7" s="41" customFormat="1" ht="14.45" customHeight="1" x14ac:dyDescent="0.2">
      <c r="A164" s="49">
        <v>45084</v>
      </c>
      <c r="B164" s="50">
        <v>45084.446064675401</v>
      </c>
      <c r="C164" s="51" t="s">
        <v>15</v>
      </c>
      <c r="D164" s="52">
        <v>979</v>
      </c>
      <c r="E164" s="53">
        <v>9.64</v>
      </c>
      <c r="F164" s="51" t="s">
        <v>7</v>
      </c>
      <c r="G164" s="54" t="s">
        <v>36</v>
      </c>
    </row>
    <row r="165" spans="1:7" s="41" customFormat="1" ht="14.45" customHeight="1" x14ac:dyDescent="0.2">
      <c r="A165" s="49">
        <v>45084</v>
      </c>
      <c r="B165" s="50">
        <v>45084.446064675998</v>
      </c>
      <c r="C165" s="51" t="s">
        <v>15</v>
      </c>
      <c r="D165" s="52">
        <v>2414</v>
      </c>
      <c r="E165" s="53">
        <v>9.64</v>
      </c>
      <c r="F165" s="51" t="s">
        <v>7</v>
      </c>
      <c r="G165" s="54" t="s">
        <v>36</v>
      </c>
    </row>
    <row r="166" spans="1:7" s="41" customFormat="1" ht="14.45" customHeight="1" x14ac:dyDescent="0.2">
      <c r="A166" s="49">
        <v>45084</v>
      </c>
      <c r="B166" s="50">
        <v>45084.446064676296</v>
      </c>
      <c r="C166" s="51" t="s">
        <v>15</v>
      </c>
      <c r="D166" s="52">
        <v>1505</v>
      </c>
      <c r="E166" s="53">
        <v>9.64</v>
      </c>
      <c r="F166" s="51" t="s">
        <v>7</v>
      </c>
      <c r="G166" s="54" t="s">
        <v>36</v>
      </c>
    </row>
    <row r="167" spans="1:7" s="41" customFormat="1" ht="14.45" customHeight="1" x14ac:dyDescent="0.2">
      <c r="A167" s="49">
        <v>45084</v>
      </c>
      <c r="B167" s="50">
        <v>45084.447415019204</v>
      </c>
      <c r="C167" s="51" t="s">
        <v>15</v>
      </c>
      <c r="D167" s="52">
        <v>1042</v>
      </c>
      <c r="E167" s="53">
        <v>9.64</v>
      </c>
      <c r="F167" s="51" t="s">
        <v>7</v>
      </c>
      <c r="G167" s="54" t="s">
        <v>36</v>
      </c>
    </row>
    <row r="168" spans="1:7" s="41" customFormat="1" ht="14.45" customHeight="1" x14ac:dyDescent="0.2">
      <c r="A168" s="49">
        <v>45084</v>
      </c>
      <c r="B168" s="50">
        <v>45084.447415020302</v>
      </c>
      <c r="C168" s="51" t="s">
        <v>15</v>
      </c>
      <c r="D168" s="52">
        <v>1042</v>
      </c>
      <c r="E168" s="53">
        <v>9.64</v>
      </c>
      <c r="F168" s="51" t="s">
        <v>7</v>
      </c>
      <c r="G168" s="54" t="s">
        <v>36</v>
      </c>
    </row>
    <row r="169" spans="1:7" s="41" customFormat="1" ht="14.45" customHeight="1" x14ac:dyDescent="0.2">
      <c r="A169" s="49">
        <v>45084</v>
      </c>
      <c r="B169" s="50">
        <v>45084.447415020797</v>
      </c>
      <c r="C169" s="51" t="s">
        <v>15</v>
      </c>
      <c r="D169" s="52">
        <v>1042</v>
      </c>
      <c r="E169" s="53">
        <v>9.64</v>
      </c>
      <c r="F169" s="51" t="s">
        <v>7</v>
      </c>
      <c r="G169" s="54" t="s">
        <v>36</v>
      </c>
    </row>
    <row r="170" spans="1:7" s="41" customFormat="1" ht="14.45" customHeight="1" x14ac:dyDescent="0.2">
      <c r="A170" s="49">
        <v>45084</v>
      </c>
      <c r="B170" s="50">
        <v>45084.447415020899</v>
      </c>
      <c r="C170" s="51" t="s">
        <v>15</v>
      </c>
      <c r="D170" s="52">
        <v>41</v>
      </c>
      <c r="E170" s="53">
        <v>9.64</v>
      </c>
      <c r="F170" s="51" t="s">
        <v>7</v>
      </c>
      <c r="G170" s="54" t="s">
        <v>36</v>
      </c>
    </row>
    <row r="171" spans="1:7" s="41" customFormat="1" ht="14.45" customHeight="1" x14ac:dyDescent="0.2">
      <c r="A171" s="49">
        <v>45084</v>
      </c>
      <c r="B171" s="50">
        <v>45084.447415021401</v>
      </c>
      <c r="C171" s="51" t="s">
        <v>15</v>
      </c>
      <c r="D171" s="52">
        <v>35</v>
      </c>
      <c r="E171" s="53">
        <v>9.64</v>
      </c>
      <c r="F171" s="51" t="s">
        <v>7</v>
      </c>
      <c r="G171" s="54" t="s">
        <v>36</v>
      </c>
    </row>
    <row r="172" spans="1:7" s="41" customFormat="1" ht="14.45" customHeight="1" x14ac:dyDescent="0.2">
      <c r="A172" s="49">
        <v>45084</v>
      </c>
      <c r="B172" s="50">
        <v>45084.447417358599</v>
      </c>
      <c r="C172" s="51" t="s">
        <v>15</v>
      </c>
      <c r="D172" s="52">
        <v>2261</v>
      </c>
      <c r="E172" s="53">
        <v>9.64</v>
      </c>
      <c r="F172" s="51" t="s">
        <v>7</v>
      </c>
      <c r="G172" s="54" t="s">
        <v>36</v>
      </c>
    </row>
    <row r="173" spans="1:7" s="41" customFormat="1" ht="14.45" customHeight="1" x14ac:dyDescent="0.2">
      <c r="A173" s="49">
        <v>45084</v>
      </c>
      <c r="B173" s="50">
        <v>45084.447417359203</v>
      </c>
      <c r="C173" s="51" t="s">
        <v>15</v>
      </c>
      <c r="D173" s="52">
        <v>3517</v>
      </c>
      <c r="E173" s="53">
        <v>9.64</v>
      </c>
      <c r="F173" s="51" t="s">
        <v>7</v>
      </c>
      <c r="G173" s="54" t="s">
        <v>36</v>
      </c>
    </row>
    <row r="174" spans="1:7" s="41" customFormat="1" ht="14.45" customHeight="1" x14ac:dyDescent="0.2">
      <c r="A174" s="49">
        <v>45084</v>
      </c>
      <c r="B174" s="50">
        <v>45084.447417359901</v>
      </c>
      <c r="C174" s="51" t="s">
        <v>15</v>
      </c>
      <c r="D174" s="52">
        <v>953</v>
      </c>
      <c r="E174" s="53">
        <v>9.64</v>
      </c>
      <c r="F174" s="51" t="s">
        <v>7</v>
      </c>
      <c r="G174" s="54" t="s">
        <v>36</v>
      </c>
    </row>
    <row r="175" spans="1:7" s="41" customFormat="1" ht="14.45" customHeight="1" x14ac:dyDescent="0.2">
      <c r="A175" s="49">
        <v>45084</v>
      </c>
      <c r="B175" s="50">
        <v>45084.448382616698</v>
      </c>
      <c r="C175" s="51" t="s">
        <v>15</v>
      </c>
      <c r="D175" s="52">
        <v>1900</v>
      </c>
      <c r="E175" s="53">
        <v>9.6300000000000008</v>
      </c>
      <c r="F175" s="51" t="s">
        <v>7</v>
      </c>
      <c r="G175" s="54" t="s">
        <v>36</v>
      </c>
    </row>
    <row r="176" spans="1:7" s="41" customFormat="1" ht="14.45" customHeight="1" x14ac:dyDescent="0.2">
      <c r="A176" s="49">
        <v>45084</v>
      </c>
      <c r="B176" s="50">
        <v>45084.448382617498</v>
      </c>
      <c r="C176" s="51" t="s">
        <v>15</v>
      </c>
      <c r="D176" s="52">
        <v>4856</v>
      </c>
      <c r="E176" s="53">
        <v>9.6300000000000008</v>
      </c>
      <c r="F176" s="51" t="s">
        <v>7</v>
      </c>
      <c r="G176" s="54" t="s">
        <v>36</v>
      </c>
    </row>
    <row r="177" spans="1:7" s="41" customFormat="1" ht="14.45" customHeight="1" x14ac:dyDescent="0.2">
      <c r="A177" s="49">
        <v>45084</v>
      </c>
      <c r="B177" s="50">
        <v>45084.448382617797</v>
      </c>
      <c r="C177" s="51" t="s">
        <v>15</v>
      </c>
      <c r="D177" s="52">
        <v>1900</v>
      </c>
      <c r="E177" s="53">
        <v>9.6300000000000008</v>
      </c>
      <c r="F177" s="51" t="s">
        <v>7</v>
      </c>
      <c r="G177" s="54" t="s">
        <v>36</v>
      </c>
    </row>
    <row r="178" spans="1:7" s="41" customFormat="1" ht="14.45" customHeight="1" x14ac:dyDescent="0.2">
      <c r="A178" s="49">
        <v>45084</v>
      </c>
      <c r="B178" s="50">
        <v>45084.448382618299</v>
      </c>
      <c r="C178" s="51" t="s">
        <v>15</v>
      </c>
      <c r="D178" s="52">
        <v>628</v>
      </c>
      <c r="E178" s="53">
        <v>9.6300000000000008</v>
      </c>
      <c r="F178" s="51" t="s">
        <v>7</v>
      </c>
      <c r="G178" s="54" t="s">
        <v>36</v>
      </c>
    </row>
    <row r="179" spans="1:7" s="41" customFormat="1" ht="14.45" customHeight="1" x14ac:dyDescent="0.2">
      <c r="A179" s="49">
        <v>45084</v>
      </c>
      <c r="B179" s="50">
        <v>45084.449945406603</v>
      </c>
      <c r="C179" s="51" t="s">
        <v>15</v>
      </c>
      <c r="D179" s="52">
        <v>1806</v>
      </c>
      <c r="E179" s="53">
        <v>9.6300000000000008</v>
      </c>
      <c r="F179" s="51" t="s">
        <v>7</v>
      </c>
      <c r="G179" s="54" t="s">
        <v>36</v>
      </c>
    </row>
    <row r="180" spans="1:7" s="41" customFormat="1" ht="14.45" customHeight="1" x14ac:dyDescent="0.2">
      <c r="A180" s="49">
        <v>45084</v>
      </c>
      <c r="B180" s="50">
        <v>45084.449945407301</v>
      </c>
      <c r="C180" s="51" t="s">
        <v>15</v>
      </c>
      <c r="D180" s="52">
        <v>608</v>
      </c>
      <c r="E180" s="53">
        <v>9.6300000000000008</v>
      </c>
      <c r="F180" s="51" t="s">
        <v>7</v>
      </c>
      <c r="G180" s="54" t="s">
        <v>36</v>
      </c>
    </row>
    <row r="181" spans="1:7" s="41" customFormat="1" ht="14.45" customHeight="1" x14ac:dyDescent="0.2">
      <c r="A181" s="49">
        <v>45084</v>
      </c>
      <c r="B181" s="50">
        <v>45084.450212312702</v>
      </c>
      <c r="C181" s="51" t="s">
        <v>15</v>
      </c>
      <c r="D181" s="52">
        <v>3168</v>
      </c>
      <c r="E181" s="53">
        <v>9.6300000000000008</v>
      </c>
      <c r="F181" s="51" t="s">
        <v>7</v>
      </c>
      <c r="G181" s="54" t="s">
        <v>36</v>
      </c>
    </row>
    <row r="182" spans="1:7" s="41" customFormat="1" ht="14.45" customHeight="1" x14ac:dyDescent="0.2">
      <c r="A182" s="49">
        <v>45084</v>
      </c>
      <c r="B182" s="50">
        <v>45084.452228010203</v>
      </c>
      <c r="C182" s="51" t="s">
        <v>15</v>
      </c>
      <c r="D182" s="52">
        <v>5541</v>
      </c>
      <c r="E182" s="53">
        <v>9.64</v>
      </c>
      <c r="F182" s="51" t="s">
        <v>7</v>
      </c>
      <c r="G182" s="54" t="s">
        <v>36</v>
      </c>
    </row>
    <row r="183" spans="1:7" s="41" customFormat="1" ht="14.45" customHeight="1" x14ac:dyDescent="0.2">
      <c r="A183" s="49">
        <v>45084</v>
      </c>
      <c r="B183" s="50">
        <v>45084.452228010799</v>
      </c>
      <c r="C183" s="51" t="s">
        <v>15</v>
      </c>
      <c r="D183" s="52">
        <v>158</v>
      </c>
      <c r="E183" s="53">
        <v>9.64</v>
      </c>
      <c r="F183" s="51" t="s">
        <v>7</v>
      </c>
      <c r="G183" s="54" t="s">
        <v>36</v>
      </c>
    </row>
    <row r="184" spans="1:7" s="41" customFormat="1" ht="14.45" customHeight="1" x14ac:dyDescent="0.2">
      <c r="A184" s="49">
        <v>45084</v>
      </c>
      <c r="B184" s="50">
        <v>45084.453602353104</v>
      </c>
      <c r="C184" s="51" t="s">
        <v>15</v>
      </c>
      <c r="D184" s="52">
        <v>2795</v>
      </c>
      <c r="E184" s="53">
        <v>9.65</v>
      </c>
      <c r="F184" s="51" t="s">
        <v>7</v>
      </c>
      <c r="G184" s="54" t="s">
        <v>36</v>
      </c>
    </row>
    <row r="185" spans="1:7" s="41" customFormat="1" ht="14.45" customHeight="1" x14ac:dyDescent="0.2">
      <c r="A185" s="49">
        <v>45084</v>
      </c>
      <c r="B185" s="50">
        <v>45084.458077962598</v>
      </c>
      <c r="C185" s="51" t="s">
        <v>15</v>
      </c>
      <c r="D185" s="52">
        <v>6409</v>
      </c>
      <c r="E185" s="53">
        <v>9.66</v>
      </c>
      <c r="F185" s="51" t="s">
        <v>7</v>
      </c>
      <c r="G185" s="54" t="s">
        <v>36</v>
      </c>
    </row>
    <row r="186" spans="1:7" s="41" customFormat="1" ht="14.45" customHeight="1" x14ac:dyDescent="0.2">
      <c r="A186" s="49">
        <v>45084</v>
      </c>
      <c r="B186" s="50">
        <v>45084.458319612597</v>
      </c>
      <c r="C186" s="51" t="s">
        <v>15</v>
      </c>
      <c r="D186" s="52">
        <v>7341</v>
      </c>
      <c r="E186" s="53">
        <v>9.66</v>
      </c>
      <c r="F186" s="51" t="s">
        <v>7</v>
      </c>
      <c r="G186" s="54" t="s">
        <v>36</v>
      </c>
    </row>
    <row r="187" spans="1:7" s="41" customFormat="1" ht="14.45" customHeight="1" x14ac:dyDescent="0.2">
      <c r="A187" s="49">
        <v>45084</v>
      </c>
      <c r="B187" s="50">
        <v>45084.458319612902</v>
      </c>
      <c r="C187" s="51" t="s">
        <v>15</v>
      </c>
      <c r="D187" s="52">
        <v>2619</v>
      </c>
      <c r="E187" s="53">
        <v>9.66</v>
      </c>
      <c r="F187" s="51" t="s">
        <v>7</v>
      </c>
      <c r="G187" s="54" t="s">
        <v>36</v>
      </c>
    </row>
    <row r="188" spans="1:7" s="41" customFormat="1" ht="14.45" customHeight="1" x14ac:dyDescent="0.2">
      <c r="A188" s="49">
        <v>45084</v>
      </c>
      <c r="B188" s="50">
        <v>45084.459206199499</v>
      </c>
      <c r="C188" s="51" t="s">
        <v>15</v>
      </c>
      <c r="D188" s="52">
        <v>2250</v>
      </c>
      <c r="E188" s="53">
        <v>9.65</v>
      </c>
      <c r="F188" s="51" t="s">
        <v>7</v>
      </c>
      <c r="G188" s="54" t="s">
        <v>36</v>
      </c>
    </row>
    <row r="189" spans="1:7" s="41" customFormat="1" ht="14.45" customHeight="1" x14ac:dyDescent="0.2">
      <c r="A189" s="49">
        <v>45084</v>
      </c>
      <c r="B189" s="50">
        <v>45084.4625022611</v>
      </c>
      <c r="C189" s="51" t="s">
        <v>15</v>
      </c>
      <c r="D189" s="52">
        <v>7517</v>
      </c>
      <c r="E189" s="53">
        <v>9.65</v>
      </c>
      <c r="F189" s="51" t="s">
        <v>7</v>
      </c>
      <c r="G189" s="54" t="s">
        <v>36</v>
      </c>
    </row>
    <row r="190" spans="1:7" s="41" customFormat="1" ht="14.45" customHeight="1" x14ac:dyDescent="0.2">
      <c r="A190" s="49">
        <v>45084</v>
      </c>
      <c r="B190" s="50">
        <v>45084.463489784401</v>
      </c>
      <c r="C190" s="51" t="s">
        <v>15</v>
      </c>
      <c r="D190" s="52">
        <v>2599</v>
      </c>
      <c r="E190" s="53">
        <v>9.64</v>
      </c>
      <c r="F190" s="51" t="s">
        <v>7</v>
      </c>
      <c r="G190" s="54" t="s">
        <v>36</v>
      </c>
    </row>
    <row r="191" spans="1:7" s="41" customFormat="1" ht="14.45" customHeight="1" x14ac:dyDescent="0.2">
      <c r="A191" s="49">
        <v>45084</v>
      </c>
      <c r="B191" s="50">
        <v>45084.463489785099</v>
      </c>
      <c r="C191" s="51" t="s">
        <v>15</v>
      </c>
      <c r="D191" s="52">
        <v>787</v>
      </c>
      <c r="E191" s="53">
        <v>9.64</v>
      </c>
      <c r="F191" s="51" t="s">
        <v>7</v>
      </c>
      <c r="G191" s="54" t="s">
        <v>36</v>
      </c>
    </row>
    <row r="192" spans="1:7" s="41" customFormat="1" ht="14.45" customHeight="1" x14ac:dyDescent="0.2">
      <c r="A192" s="49">
        <v>45084</v>
      </c>
      <c r="B192" s="50">
        <v>45084.4675588916</v>
      </c>
      <c r="C192" s="51" t="s">
        <v>15</v>
      </c>
      <c r="D192" s="52">
        <v>878</v>
      </c>
      <c r="E192" s="53">
        <v>9.6300000000000008</v>
      </c>
      <c r="F192" s="51" t="s">
        <v>7</v>
      </c>
      <c r="G192" s="54" t="s">
        <v>36</v>
      </c>
    </row>
    <row r="193" spans="1:7" s="41" customFormat="1" ht="14.45" customHeight="1" x14ac:dyDescent="0.2">
      <c r="A193" s="49">
        <v>45084</v>
      </c>
      <c r="B193" s="50">
        <v>45084.468049656098</v>
      </c>
      <c r="C193" s="51" t="s">
        <v>15</v>
      </c>
      <c r="D193" s="52">
        <v>1852</v>
      </c>
      <c r="E193" s="53">
        <v>9.6300000000000008</v>
      </c>
      <c r="F193" s="51" t="s">
        <v>7</v>
      </c>
      <c r="G193" s="54" t="s">
        <v>36</v>
      </c>
    </row>
    <row r="194" spans="1:7" s="41" customFormat="1" ht="14.45" customHeight="1" x14ac:dyDescent="0.2">
      <c r="A194" s="49">
        <v>45084</v>
      </c>
      <c r="B194" s="50">
        <v>45084.468049659503</v>
      </c>
      <c r="C194" s="51" t="s">
        <v>15</v>
      </c>
      <c r="D194" s="52">
        <v>1852</v>
      </c>
      <c r="E194" s="53">
        <v>9.6300000000000008</v>
      </c>
      <c r="F194" s="51" t="s">
        <v>7</v>
      </c>
      <c r="G194" s="54" t="s">
        <v>36</v>
      </c>
    </row>
    <row r="195" spans="1:7" s="41" customFormat="1" ht="14.45" customHeight="1" x14ac:dyDescent="0.2">
      <c r="A195" s="49">
        <v>45084</v>
      </c>
      <c r="B195" s="50">
        <v>45084.468049660201</v>
      </c>
      <c r="C195" s="51" t="s">
        <v>15</v>
      </c>
      <c r="D195" s="52">
        <v>252</v>
      </c>
      <c r="E195" s="53">
        <v>9.6300000000000008</v>
      </c>
      <c r="F195" s="51" t="s">
        <v>7</v>
      </c>
      <c r="G195" s="54" t="s">
        <v>36</v>
      </c>
    </row>
    <row r="196" spans="1:7" s="41" customFormat="1" ht="14.45" customHeight="1" x14ac:dyDescent="0.2">
      <c r="A196" s="49">
        <v>45084</v>
      </c>
      <c r="B196" s="50">
        <v>45084.469622181001</v>
      </c>
      <c r="C196" s="51" t="s">
        <v>15</v>
      </c>
      <c r="D196" s="52">
        <v>1009</v>
      </c>
      <c r="E196" s="53">
        <v>9.65</v>
      </c>
      <c r="F196" s="51" t="s">
        <v>7</v>
      </c>
      <c r="G196" s="54" t="s">
        <v>36</v>
      </c>
    </row>
    <row r="197" spans="1:7" s="41" customFormat="1" ht="14.45" customHeight="1" x14ac:dyDescent="0.2">
      <c r="A197" s="49">
        <v>45084</v>
      </c>
      <c r="B197" s="50">
        <v>45084.469622181998</v>
      </c>
      <c r="C197" s="51" t="s">
        <v>15</v>
      </c>
      <c r="D197" s="52">
        <v>1009</v>
      </c>
      <c r="E197" s="53">
        <v>9.65</v>
      </c>
      <c r="F197" s="51" t="s">
        <v>7</v>
      </c>
      <c r="G197" s="54" t="s">
        <v>36</v>
      </c>
    </row>
    <row r="198" spans="1:7" s="41" customFormat="1" ht="14.45" customHeight="1" x14ac:dyDescent="0.2">
      <c r="A198" s="49">
        <v>45084</v>
      </c>
      <c r="B198" s="50">
        <v>45084.469622183096</v>
      </c>
      <c r="C198" s="51" t="s">
        <v>15</v>
      </c>
      <c r="D198" s="52">
        <v>1009</v>
      </c>
      <c r="E198" s="53">
        <v>9.65</v>
      </c>
      <c r="F198" s="51" t="s">
        <v>7</v>
      </c>
      <c r="G198" s="54" t="s">
        <v>36</v>
      </c>
    </row>
    <row r="199" spans="1:7" s="41" customFormat="1" ht="14.45" customHeight="1" x14ac:dyDescent="0.2">
      <c r="A199" s="49">
        <v>45084</v>
      </c>
      <c r="B199" s="50">
        <v>45084.4696221833</v>
      </c>
      <c r="C199" s="51" t="s">
        <v>15</v>
      </c>
      <c r="D199" s="52">
        <v>620</v>
      </c>
      <c r="E199" s="53">
        <v>9.65</v>
      </c>
      <c r="F199" s="51" t="s">
        <v>7</v>
      </c>
      <c r="G199" s="54" t="s">
        <v>36</v>
      </c>
    </row>
    <row r="200" spans="1:7" s="41" customFormat="1" ht="14.45" customHeight="1" x14ac:dyDescent="0.2">
      <c r="A200" s="49">
        <v>45084</v>
      </c>
      <c r="B200" s="50">
        <v>45084.469789451003</v>
      </c>
      <c r="C200" s="51" t="s">
        <v>15</v>
      </c>
      <c r="D200" s="52">
        <v>1738</v>
      </c>
      <c r="E200" s="53">
        <v>9.65</v>
      </c>
      <c r="F200" s="51" t="s">
        <v>7</v>
      </c>
      <c r="G200" s="54" t="s">
        <v>36</v>
      </c>
    </row>
    <row r="201" spans="1:7" s="41" customFormat="1" ht="14.45" customHeight="1" x14ac:dyDescent="0.2">
      <c r="A201" s="49">
        <v>45084</v>
      </c>
      <c r="B201" s="50">
        <v>45084.469789452203</v>
      </c>
      <c r="C201" s="51" t="s">
        <v>15</v>
      </c>
      <c r="D201" s="52">
        <v>1738</v>
      </c>
      <c r="E201" s="53">
        <v>9.65</v>
      </c>
      <c r="F201" s="51" t="s">
        <v>7</v>
      </c>
      <c r="G201" s="54" t="s">
        <v>36</v>
      </c>
    </row>
    <row r="202" spans="1:7" s="41" customFormat="1" ht="14.45" customHeight="1" x14ac:dyDescent="0.2">
      <c r="A202" s="49">
        <v>45084</v>
      </c>
      <c r="B202" s="50">
        <v>45084.469789452902</v>
      </c>
      <c r="C202" s="51" t="s">
        <v>15</v>
      </c>
      <c r="D202" s="52">
        <v>353</v>
      </c>
      <c r="E202" s="53">
        <v>9.65</v>
      </c>
      <c r="F202" s="51" t="s">
        <v>7</v>
      </c>
      <c r="G202" s="54" t="s">
        <v>36</v>
      </c>
    </row>
    <row r="203" spans="1:7" s="41" customFormat="1" ht="14.45" customHeight="1" x14ac:dyDescent="0.2">
      <c r="A203" s="49">
        <v>45084</v>
      </c>
      <c r="B203" s="50">
        <v>45084.469789453397</v>
      </c>
      <c r="C203" s="51" t="s">
        <v>15</v>
      </c>
      <c r="D203" s="52">
        <v>912</v>
      </c>
      <c r="E203" s="53">
        <v>9.65</v>
      </c>
      <c r="F203" s="51" t="s">
        <v>7</v>
      </c>
      <c r="G203" s="54" t="s">
        <v>36</v>
      </c>
    </row>
    <row r="204" spans="1:7" s="41" customFormat="1" ht="14.45" customHeight="1" x14ac:dyDescent="0.2">
      <c r="A204" s="49">
        <v>45084</v>
      </c>
      <c r="B204" s="50">
        <v>45084.472489083397</v>
      </c>
      <c r="C204" s="51" t="s">
        <v>15</v>
      </c>
      <c r="D204" s="52">
        <v>907</v>
      </c>
      <c r="E204" s="53">
        <v>9.64</v>
      </c>
      <c r="F204" s="51" t="s">
        <v>7</v>
      </c>
      <c r="G204" s="54" t="s">
        <v>36</v>
      </c>
    </row>
    <row r="205" spans="1:7" s="41" customFormat="1" ht="14.45" customHeight="1" x14ac:dyDescent="0.2">
      <c r="A205" s="49">
        <v>45084</v>
      </c>
      <c r="B205" s="50">
        <v>45084.472489185297</v>
      </c>
      <c r="C205" s="51" t="s">
        <v>15</v>
      </c>
      <c r="D205" s="52">
        <v>915</v>
      </c>
      <c r="E205" s="53">
        <v>9.64</v>
      </c>
      <c r="F205" s="51" t="s">
        <v>7</v>
      </c>
      <c r="G205" s="54" t="s">
        <v>36</v>
      </c>
    </row>
    <row r="206" spans="1:7" s="41" customFormat="1" ht="14.45" customHeight="1" x14ac:dyDescent="0.2">
      <c r="A206" s="49">
        <v>45084</v>
      </c>
      <c r="B206" s="50">
        <v>45084.472491807603</v>
      </c>
      <c r="C206" s="51" t="s">
        <v>15</v>
      </c>
      <c r="D206" s="52">
        <v>899</v>
      </c>
      <c r="E206" s="53">
        <v>9.64</v>
      </c>
      <c r="F206" s="51" t="s">
        <v>7</v>
      </c>
      <c r="G206" s="54" t="s">
        <v>36</v>
      </c>
    </row>
    <row r="207" spans="1:7" s="41" customFormat="1" ht="14.45" customHeight="1" x14ac:dyDescent="0.2">
      <c r="A207" s="49">
        <v>45084</v>
      </c>
      <c r="B207" s="50">
        <v>45084.472491919201</v>
      </c>
      <c r="C207" s="51" t="s">
        <v>15</v>
      </c>
      <c r="D207" s="52">
        <v>2</v>
      </c>
      <c r="E207" s="53">
        <v>9.64</v>
      </c>
      <c r="F207" s="51" t="s">
        <v>7</v>
      </c>
      <c r="G207" s="54" t="s">
        <v>36</v>
      </c>
    </row>
    <row r="208" spans="1:7" s="41" customFormat="1" ht="14.45" customHeight="1" x14ac:dyDescent="0.2">
      <c r="A208" s="49">
        <v>45084</v>
      </c>
      <c r="B208" s="50">
        <v>45084.473434037303</v>
      </c>
      <c r="C208" s="51" t="s">
        <v>15</v>
      </c>
      <c r="D208" s="52">
        <v>204</v>
      </c>
      <c r="E208" s="53">
        <v>9.64</v>
      </c>
      <c r="F208" s="51" t="s">
        <v>7</v>
      </c>
      <c r="G208" s="54" t="s">
        <v>36</v>
      </c>
    </row>
    <row r="209" spans="1:7" s="41" customFormat="1" ht="14.45" customHeight="1" x14ac:dyDescent="0.2">
      <c r="A209" s="49">
        <v>45084</v>
      </c>
      <c r="B209" s="50">
        <v>45084.473434037602</v>
      </c>
      <c r="C209" s="51" t="s">
        <v>15</v>
      </c>
      <c r="D209" s="52">
        <v>2941</v>
      </c>
      <c r="E209" s="53">
        <v>9.64</v>
      </c>
      <c r="F209" s="51" t="s">
        <v>7</v>
      </c>
      <c r="G209" s="54" t="s">
        <v>36</v>
      </c>
    </row>
    <row r="210" spans="1:7" s="41" customFormat="1" ht="14.45" customHeight="1" x14ac:dyDescent="0.2">
      <c r="A210" s="49">
        <v>45084</v>
      </c>
      <c r="B210" s="50">
        <v>45084.473434039202</v>
      </c>
      <c r="C210" s="51" t="s">
        <v>15</v>
      </c>
      <c r="D210" s="52">
        <v>971</v>
      </c>
      <c r="E210" s="53">
        <v>9.64</v>
      </c>
      <c r="F210" s="51" t="s">
        <v>7</v>
      </c>
      <c r="G210" s="54" t="s">
        <v>36</v>
      </c>
    </row>
    <row r="211" spans="1:7" s="41" customFormat="1" ht="14.45" customHeight="1" x14ac:dyDescent="0.2">
      <c r="A211" s="49">
        <v>45084</v>
      </c>
      <c r="B211" s="50">
        <v>45084.473820335697</v>
      </c>
      <c r="C211" s="51" t="s">
        <v>15</v>
      </c>
      <c r="D211" s="52">
        <v>1656</v>
      </c>
      <c r="E211" s="53">
        <v>9.64</v>
      </c>
      <c r="F211" s="51" t="s">
        <v>7</v>
      </c>
      <c r="G211" s="54" t="s">
        <v>36</v>
      </c>
    </row>
    <row r="212" spans="1:7" s="41" customFormat="1" ht="14.45" customHeight="1" x14ac:dyDescent="0.2">
      <c r="A212" s="49">
        <v>45084</v>
      </c>
      <c r="B212" s="50">
        <v>45084.475748799501</v>
      </c>
      <c r="C212" s="51" t="s">
        <v>15</v>
      </c>
      <c r="D212" s="52">
        <v>935</v>
      </c>
      <c r="E212" s="53">
        <v>9.65</v>
      </c>
      <c r="F212" s="51" t="s">
        <v>7</v>
      </c>
      <c r="G212" s="54" t="s">
        <v>36</v>
      </c>
    </row>
    <row r="213" spans="1:7" s="41" customFormat="1" ht="14.45" customHeight="1" x14ac:dyDescent="0.2">
      <c r="A213" s="49">
        <v>45084</v>
      </c>
      <c r="B213" s="50">
        <v>45084.475748800003</v>
      </c>
      <c r="C213" s="51" t="s">
        <v>15</v>
      </c>
      <c r="D213" s="52">
        <v>2039</v>
      </c>
      <c r="E213" s="53">
        <v>9.65</v>
      </c>
      <c r="F213" s="51" t="s">
        <v>7</v>
      </c>
      <c r="G213" s="54" t="s">
        <v>36</v>
      </c>
    </row>
    <row r="214" spans="1:7" s="41" customFormat="1" ht="14.45" customHeight="1" x14ac:dyDescent="0.2">
      <c r="A214" s="49">
        <v>45084</v>
      </c>
      <c r="B214" s="50">
        <v>45084.475750055703</v>
      </c>
      <c r="C214" s="51" t="s">
        <v>15</v>
      </c>
      <c r="D214" s="52">
        <v>4488</v>
      </c>
      <c r="E214" s="53">
        <v>9.65</v>
      </c>
      <c r="F214" s="51" t="s">
        <v>7</v>
      </c>
      <c r="G214" s="54" t="s">
        <v>36</v>
      </c>
    </row>
    <row r="215" spans="1:7" s="41" customFormat="1" ht="14.45" customHeight="1" x14ac:dyDescent="0.2">
      <c r="A215" s="49">
        <v>45084</v>
      </c>
      <c r="B215" s="50">
        <v>45084.475750056998</v>
      </c>
      <c r="C215" s="51" t="s">
        <v>15</v>
      </c>
      <c r="D215" s="52">
        <v>4188</v>
      </c>
      <c r="E215" s="53">
        <v>9.65</v>
      </c>
      <c r="F215" s="51" t="s">
        <v>7</v>
      </c>
      <c r="G215" s="54" t="s">
        <v>36</v>
      </c>
    </row>
    <row r="216" spans="1:7" s="41" customFormat="1" ht="14.45" customHeight="1" x14ac:dyDescent="0.2">
      <c r="A216" s="49">
        <v>45084</v>
      </c>
      <c r="B216" s="50">
        <v>45084.4757501403</v>
      </c>
      <c r="C216" s="51" t="s">
        <v>15</v>
      </c>
      <c r="D216" s="52">
        <v>434</v>
      </c>
      <c r="E216" s="53">
        <v>9.65</v>
      </c>
      <c r="F216" s="51" t="s">
        <v>7</v>
      </c>
      <c r="G216" s="54" t="s">
        <v>36</v>
      </c>
    </row>
    <row r="217" spans="1:7" s="41" customFormat="1" ht="14.45" customHeight="1" x14ac:dyDescent="0.2">
      <c r="A217" s="49">
        <v>45084</v>
      </c>
      <c r="B217" s="50">
        <v>45084.475750140802</v>
      </c>
      <c r="C217" s="51" t="s">
        <v>15</v>
      </c>
      <c r="D217" s="52">
        <v>1270</v>
      </c>
      <c r="E217" s="53">
        <v>9.65</v>
      </c>
      <c r="F217" s="51" t="s">
        <v>7</v>
      </c>
      <c r="G217" s="54" t="s">
        <v>36</v>
      </c>
    </row>
    <row r="218" spans="1:7" s="41" customFormat="1" ht="14.45" customHeight="1" x14ac:dyDescent="0.2">
      <c r="A218" s="49">
        <v>45084</v>
      </c>
      <c r="B218" s="50">
        <v>45084.475750140999</v>
      </c>
      <c r="C218" s="51" t="s">
        <v>15</v>
      </c>
      <c r="D218" s="52">
        <v>43</v>
      </c>
      <c r="E218" s="53">
        <v>9.65</v>
      </c>
      <c r="F218" s="51" t="s">
        <v>7</v>
      </c>
      <c r="G218" s="54" t="s">
        <v>36</v>
      </c>
    </row>
    <row r="219" spans="1:7" s="41" customFormat="1" ht="14.45" customHeight="1" x14ac:dyDescent="0.2">
      <c r="A219" s="49">
        <v>45084</v>
      </c>
      <c r="B219" s="50">
        <v>45084.475750165999</v>
      </c>
      <c r="C219" s="51" t="s">
        <v>15</v>
      </c>
      <c r="D219" s="52">
        <v>674</v>
      </c>
      <c r="E219" s="53">
        <v>9.65</v>
      </c>
      <c r="F219" s="51" t="s">
        <v>7</v>
      </c>
      <c r="G219" s="54" t="s">
        <v>36</v>
      </c>
    </row>
    <row r="220" spans="1:7" s="41" customFormat="1" ht="14.45" customHeight="1" x14ac:dyDescent="0.2">
      <c r="A220" s="49">
        <v>45084</v>
      </c>
      <c r="B220" s="50">
        <v>45084.475750213998</v>
      </c>
      <c r="C220" s="51" t="s">
        <v>15</v>
      </c>
      <c r="D220" s="52">
        <v>1400</v>
      </c>
      <c r="E220" s="53">
        <v>9.65</v>
      </c>
      <c r="F220" s="51" t="s">
        <v>7</v>
      </c>
      <c r="G220" s="54" t="s">
        <v>36</v>
      </c>
    </row>
    <row r="221" spans="1:7" s="41" customFormat="1" ht="14.45" customHeight="1" x14ac:dyDescent="0.2">
      <c r="A221" s="49">
        <v>45084</v>
      </c>
      <c r="B221" s="50">
        <v>45084.480926320597</v>
      </c>
      <c r="C221" s="51" t="s">
        <v>15</v>
      </c>
      <c r="D221" s="52">
        <v>1828</v>
      </c>
      <c r="E221" s="53">
        <v>9.67</v>
      </c>
      <c r="F221" s="51" t="s">
        <v>7</v>
      </c>
      <c r="G221" s="54" t="s">
        <v>36</v>
      </c>
    </row>
    <row r="222" spans="1:7" s="41" customFormat="1" ht="14.45" customHeight="1" x14ac:dyDescent="0.2">
      <c r="A222" s="49">
        <v>45084</v>
      </c>
      <c r="B222" s="50">
        <v>45084.480926320903</v>
      </c>
      <c r="C222" s="51" t="s">
        <v>15</v>
      </c>
      <c r="D222" s="52">
        <v>850</v>
      </c>
      <c r="E222" s="53">
        <v>9.67</v>
      </c>
      <c r="F222" s="51" t="s">
        <v>7</v>
      </c>
      <c r="G222" s="54" t="s">
        <v>36</v>
      </c>
    </row>
    <row r="223" spans="1:7" s="41" customFormat="1" ht="14.45" customHeight="1" x14ac:dyDescent="0.2">
      <c r="A223" s="49">
        <v>45084</v>
      </c>
      <c r="B223" s="50">
        <v>45084.480944103198</v>
      </c>
      <c r="C223" s="51" t="s">
        <v>15</v>
      </c>
      <c r="D223" s="52">
        <v>1700</v>
      </c>
      <c r="E223" s="53">
        <v>9.66</v>
      </c>
      <c r="F223" s="51" t="s">
        <v>7</v>
      </c>
      <c r="G223" s="54" t="s">
        <v>36</v>
      </c>
    </row>
    <row r="224" spans="1:7" s="41" customFormat="1" ht="14.45" customHeight="1" x14ac:dyDescent="0.2">
      <c r="A224" s="49">
        <v>45084</v>
      </c>
      <c r="B224" s="50">
        <v>45084.4809441041</v>
      </c>
      <c r="C224" s="51" t="s">
        <v>15</v>
      </c>
      <c r="D224" s="52">
        <v>836</v>
      </c>
      <c r="E224" s="53">
        <v>9.66</v>
      </c>
      <c r="F224" s="51" t="s">
        <v>7</v>
      </c>
      <c r="G224" s="54" t="s">
        <v>36</v>
      </c>
    </row>
    <row r="225" spans="1:7" s="41" customFormat="1" ht="14.45" customHeight="1" x14ac:dyDescent="0.2">
      <c r="A225" s="49">
        <v>45084</v>
      </c>
      <c r="B225" s="50">
        <v>45084.481983058897</v>
      </c>
      <c r="C225" s="51" t="s">
        <v>15</v>
      </c>
      <c r="D225" s="52">
        <v>3444</v>
      </c>
      <c r="E225" s="53">
        <v>9.66</v>
      </c>
      <c r="F225" s="51" t="s">
        <v>7</v>
      </c>
      <c r="G225" s="54" t="s">
        <v>36</v>
      </c>
    </row>
    <row r="226" spans="1:7" s="41" customFormat="1" ht="14.45" customHeight="1" x14ac:dyDescent="0.2">
      <c r="A226" s="49">
        <v>45084</v>
      </c>
      <c r="B226" s="50">
        <v>45084.481983059297</v>
      </c>
      <c r="C226" s="51" t="s">
        <v>15</v>
      </c>
      <c r="D226" s="52">
        <v>1900</v>
      </c>
      <c r="E226" s="53">
        <v>9.66</v>
      </c>
      <c r="F226" s="51" t="s">
        <v>7</v>
      </c>
      <c r="G226" s="54" t="s">
        <v>36</v>
      </c>
    </row>
    <row r="227" spans="1:7" s="41" customFormat="1" ht="14.45" customHeight="1" x14ac:dyDescent="0.2">
      <c r="A227" s="49">
        <v>45084</v>
      </c>
      <c r="B227" s="50">
        <v>45084.481983059602</v>
      </c>
      <c r="C227" s="51" t="s">
        <v>15</v>
      </c>
      <c r="D227" s="52">
        <v>472</v>
      </c>
      <c r="E227" s="53">
        <v>9.66</v>
      </c>
      <c r="F227" s="51" t="s">
        <v>7</v>
      </c>
      <c r="G227" s="54" t="s">
        <v>36</v>
      </c>
    </row>
    <row r="228" spans="1:7" s="41" customFormat="1" ht="14.45" customHeight="1" x14ac:dyDescent="0.2">
      <c r="A228" s="49">
        <v>45084</v>
      </c>
      <c r="B228" s="50">
        <v>45084.481983059697</v>
      </c>
      <c r="C228" s="51" t="s">
        <v>15</v>
      </c>
      <c r="D228" s="52">
        <v>2761</v>
      </c>
      <c r="E228" s="53">
        <v>9.66</v>
      </c>
      <c r="F228" s="51" t="s">
        <v>7</v>
      </c>
      <c r="G228" s="54" t="s">
        <v>36</v>
      </c>
    </row>
    <row r="229" spans="1:7" s="41" customFormat="1" ht="14.45" customHeight="1" x14ac:dyDescent="0.2">
      <c r="A229" s="49">
        <v>45084</v>
      </c>
      <c r="B229" s="50">
        <v>45084.481983060301</v>
      </c>
      <c r="C229" s="51" t="s">
        <v>15</v>
      </c>
      <c r="D229" s="52">
        <v>2921</v>
      </c>
      <c r="E229" s="53">
        <v>9.66</v>
      </c>
      <c r="F229" s="51" t="s">
        <v>7</v>
      </c>
      <c r="G229" s="54" t="s">
        <v>36</v>
      </c>
    </row>
    <row r="230" spans="1:7" s="41" customFormat="1" ht="14.45" customHeight="1" x14ac:dyDescent="0.2">
      <c r="A230" s="49">
        <v>45084</v>
      </c>
      <c r="B230" s="50">
        <v>45084.484462029599</v>
      </c>
      <c r="C230" s="51" t="s">
        <v>15</v>
      </c>
      <c r="D230" s="52">
        <v>3362</v>
      </c>
      <c r="E230" s="53">
        <v>9.69</v>
      </c>
      <c r="F230" s="51" t="s">
        <v>7</v>
      </c>
      <c r="G230" s="54" t="s">
        <v>36</v>
      </c>
    </row>
    <row r="231" spans="1:7" s="41" customFormat="1" ht="14.45" customHeight="1" x14ac:dyDescent="0.2">
      <c r="A231" s="49">
        <v>45084</v>
      </c>
      <c r="B231" s="50">
        <v>45084.484462131797</v>
      </c>
      <c r="C231" s="51" t="s">
        <v>15</v>
      </c>
      <c r="D231" s="52">
        <v>2012</v>
      </c>
      <c r="E231" s="53">
        <v>9.69</v>
      </c>
      <c r="F231" s="51" t="s">
        <v>7</v>
      </c>
      <c r="G231" s="54" t="s">
        <v>36</v>
      </c>
    </row>
    <row r="232" spans="1:7" s="41" customFormat="1" ht="14.45" customHeight="1" x14ac:dyDescent="0.2">
      <c r="A232" s="49">
        <v>45084</v>
      </c>
      <c r="B232" s="50">
        <v>45084.484845321</v>
      </c>
      <c r="C232" s="51" t="s">
        <v>15</v>
      </c>
      <c r="D232" s="52">
        <v>1101</v>
      </c>
      <c r="E232" s="53">
        <v>9.69</v>
      </c>
      <c r="F232" s="51" t="s">
        <v>7</v>
      </c>
      <c r="G232" s="54" t="s">
        <v>36</v>
      </c>
    </row>
    <row r="233" spans="1:7" s="41" customFormat="1" ht="14.45" customHeight="1" x14ac:dyDescent="0.2">
      <c r="A233" s="49">
        <v>45084</v>
      </c>
      <c r="B233" s="50">
        <v>45084.490018573902</v>
      </c>
      <c r="C233" s="51" t="s">
        <v>15</v>
      </c>
      <c r="D233" s="52">
        <v>1557</v>
      </c>
      <c r="E233" s="53">
        <v>9.68</v>
      </c>
      <c r="F233" s="51" t="s">
        <v>7</v>
      </c>
      <c r="G233" s="54" t="s">
        <v>36</v>
      </c>
    </row>
    <row r="234" spans="1:7" s="41" customFormat="1" ht="14.45" customHeight="1" x14ac:dyDescent="0.2">
      <c r="A234" s="49">
        <v>45084</v>
      </c>
      <c r="B234" s="50">
        <v>45084.4900185757</v>
      </c>
      <c r="C234" s="51" t="s">
        <v>15</v>
      </c>
      <c r="D234" s="52">
        <v>8233</v>
      </c>
      <c r="E234" s="53">
        <v>9.68</v>
      </c>
      <c r="F234" s="51" t="s">
        <v>7</v>
      </c>
      <c r="G234" s="54" t="s">
        <v>36</v>
      </c>
    </row>
    <row r="235" spans="1:7" s="41" customFormat="1" ht="14.45" customHeight="1" x14ac:dyDescent="0.2">
      <c r="A235" s="49">
        <v>45084</v>
      </c>
      <c r="B235" s="50">
        <v>45084.492753009101</v>
      </c>
      <c r="C235" s="51" t="s">
        <v>15</v>
      </c>
      <c r="D235" s="52">
        <v>892</v>
      </c>
      <c r="E235" s="53">
        <v>9.67</v>
      </c>
      <c r="F235" s="51" t="s">
        <v>7</v>
      </c>
      <c r="G235" s="54" t="s">
        <v>36</v>
      </c>
    </row>
    <row r="236" spans="1:7" s="41" customFormat="1" ht="14.45" customHeight="1" x14ac:dyDescent="0.2">
      <c r="A236" s="49">
        <v>45084</v>
      </c>
      <c r="B236" s="50">
        <v>45084.492753009799</v>
      </c>
      <c r="C236" s="51" t="s">
        <v>15</v>
      </c>
      <c r="D236" s="52">
        <v>2487</v>
      </c>
      <c r="E236" s="53">
        <v>9.67</v>
      </c>
      <c r="F236" s="51" t="s">
        <v>7</v>
      </c>
      <c r="G236" s="54" t="s">
        <v>36</v>
      </c>
    </row>
    <row r="237" spans="1:7" s="41" customFormat="1" ht="14.45" customHeight="1" x14ac:dyDescent="0.2">
      <c r="A237" s="49">
        <v>45084</v>
      </c>
      <c r="B237" s="50">
        <v>45084.492753010003</v>
      </c>
      <c r="C237" s="51" t="s">
        <v>15</v>
      </c>
      <c r="D237" s="52">
        <v>892</v>
      </c>
      <c r="E237" s="53">
        <v>9.67</v>
      </c>
      <c r="F237" s="51" t="s">
        <v>7</v>
      </c>
      <c r="G237" s="54" t="s">
        <v>36</v>
      </c>
    </row>
    <row r="238" spans="1:7" s="41" customFormat="1" ht="14.45" customHeight="1" x14ac:dyDescent="0.2">
      <c r="A238" s="49">
        <v>45084</v>
      </c>
      <c r="B238" s="50">
        <v>45084.4927530102</v>
      </c>
      <c r="C238" s="51" t="s">
        <v>15</v>
      </c>
      <c r="D238" s="52">
        <v>892</v>
      </c>
      <c r="E238" s="53">
        <v>9.67</v>
      </c>
      <c r="F238" s="51" t="s">
        <v>7</v>
      </c>
      <c r="G238" s="54" t="s">
        <v>36</v>
      </c>
    </row>
    <row r="239" spans="1:7" s="41" customFormat="1" ht="14.45" customHeight="1" x14ac:dyDescent="0.2">
      <c r="A239" s="49">
        <v>45084</v>
      </c>
      <c r="B239" s="50">
        <v>45084.4927530106</v>
      </c>
      <c r="C239" s="51" t="s">
        <v>15</v>
      </c>
      <c r="D239" s="52">
        <v>189</v>
      </c>
      <c r="E239" s="53">
        <v>9.67</v>
      </c>
      <c r="F239" s="51" t="s">
        <v>7</v>
      </c>
      <c r="G239" s="54" t="s">
        <v>36</v>
      </c>
    </row>
    <row r="240" spans="1:7" s="41" customFormat="1" ht="14.45" customHeight="1" x14ac:dyDescent="0.2">
      <c r="A240" s="49">
        <v>45084</v>
      </c>
      <c r="B240" s="50">
        <v>45084.492753033599</v>
      </c>
      <c r="C240" s="51" t="s">
        <v>15</v>
      </c>
      <c r="D240" s="52">
        <v>892</v>
      </c>
      <c r="E240" s="53">
        <v>9.67</v>
      </c>
      <c r="F240" s="51" t="s">
        <v>7</v>
      </c>
      <c r="G240" s="54" t="s">
        <v>36</v>
      </c>
    </row>
    <row r="241" spans="1:7" s="41" customFormat="1" ht="14.45" customHeight="1" x14ac:dyDescent="0.2">
      <c r="A241" s="49">
        <v>45084</v>
      </c>
      <c r="B241" s="50">
        <v>45084.492753034101</v>
      </c>
      <c r="C241" s="51" t="s">
        <v>15</v>
      </c>
      <c r="D241" s="52">
        <v>892</v>
      </c>
      <c r="E241" s="53">
        <v>9.67</v>
      </c>
      <c r="F241" s="51" t="s">
        <v>7</v>
      </c>
      <c r="G241" s="54" t="s">
        <v>36</v>
      </c>
    </row>
    <row r="242" spans="1:7" s="41" customFormat="1" ht="14.45" customHeight="1" x14ac:dyDescent="0.2">
      <c r="A242" s="49">
        <v>45084</v>
      </c>
      <c r="B242" s="50">
        <v>45084.492753108098</v>
      </c>
      <c r="C242" s="51" t="s">
        <v>15</v>
      </c>
      <c r="D242" s="52">
        <v>1500</v>
      </c>
      <c r="E242" s="53">
        <v>9.67</v>
      </c>
      <c r="F242" s="51" t="s">
        <v>7</v>
      </c>
      <c r="G242" s="54" t="s">
        <v>36</v>
      </c>
    </row>
    <row r="243" spans="1:7" s="41" customFormat="1" ht="14.45" customHeight="1" x14ac:dyDescent="0.2">
      <c r="A243" s="49">
        <v>45084</v>
      </c>
      <c r="B243" s="50">
        <v>45084.492753109698</v>
      </c>
      <c r="C243" s="51" t="s">
        <v>15</v>
      </c>
      <c r="D243" s="52">
        <v>284</v>
      </c>
      <c r="E243" s="53">
        <v>9.67</v>
      </c>
      <c r="F243" s="51" t="s">
        <v>7</v>
      </c>
      <c r="G243" s="54" t="s">
        <v>36</v>
      </c>
    </row>
    <row r="244" spans="1:7" s="41" customFormat="1" ht="14.45" customHeight="1" x14ac:dyDescent="0.2">
      <c r="A244" s="49">
        <v>45084</v>
      </c>
      <c r="B244" s="50">
        <v>45084.492753258601</v>
      </c>
      <c r="C244" s="51" t="s">
        <v>15</v>
      </c>
      <c r="D244" s="52">
        <v>892</v>
      </c>
      <c r="E244" s="53">
        <v>9.67</v>
      </c>
      <c r="F244" s="51" t="s">
        <v>7</v>
      </c>
      <c r="G244" s="54" t="s">
        <v>36</v>
      </c>
    </row>
    <row r="245" spans="1:7" s="41" customFormat="1" ht="14.45" customHeight="1" x14ac:dyDescent="0.2">
      <c r="A245" s="49">
        <v>45084</v>
      </c>
      <c r="B245" s="50">
        <v>45084.492753259503</v>
      </c>
      <c r="C245" s="51" t="s">
        <v>15</v>
      </c>
      <c r="D245" s="52">
        <v>892</v>
      </c>
      <c r="E245" s="53">
        <v>9.67</v>
      </c>
      <c r="F245" s="51" t="s">
        <v>7</v>
      </c>
      <c r="G245" s="54" t="s">
        <v>36</v>
      </c>
    </row>
    <row r="246" spans="1:7" s="41" customFormat="1" ht="14.45" customHeight="1" x14ac:dyDescent="0.2">
      <c r="A246" s="49">
        <v>45084</v>
      </c>
      <c r="B246" s="50">
        <v>45084.492753453698</v>
      </c>
      <c r="C246" s="51" t="s">
        <v>15</v>
      </c>
      <c r="D246" s="52">
        <v>1100</v>
      </c>
      <c r="E246" s="53">
        <v>9.67</v>
      </c>
      <c r="F246" s="51" t="s">
        <v>7</v>
      </c>
      <c r="G246" s="54" t="s">
        <v>36</v>
      </c>
    </row>
    <row r="247" spans="1:7" s="41" customFormat="1" ht="14.45" customHeight="1" x14ac:dyDescent="0.2">
      <c r="A247" s="49">
        <v>45084</v>
      </c>
      <c r="B247" s="50">
        <v>45084.492753454397</v>
      </c>
      <c r="C247" s="51" t="s">
        <v>15</v>
      </c>
      <c r="D247" s="52">
        <v>490</v>
      </c>
      <c r="E247" s="53">
        <v>9.67</v>
      </c>
      <c r="F247" s="51" t="s">
        <v>7</v>
      </c>
      <c r="G247" s="54" t="s">
        <v>36</v>
      </c>
    </row>
    <row r="248" spans="1:7" s="41" customFormat="1" ht="14.45" customHeight="1" x14ac:dyDescent="0.2">
      <c r="A248" s="49">
        <v>45084</v>
      </c>
      <c r="B248" s="50">
        <v>45084.497140050204</v>
      </c>
      <c r="C248" s="51" t="s">
        <v>15</v>
      </c>
      <c r="D248" s="52">
        <v>13244</v>
      </c>
      <c r="E248" s="53">
        <v>9.67</v>
      </c>
      <c r="F248" s="51" t="s">
        <v>7</v>
      </c>
      <c r="G248" s="54" t="s">
        <v>36</v>
      </c>
    </row>
    <row r="249" spans="1:7" s="41" customFormat="1" ht="14.45" customHeight="1" x14ac:dyDescent="0.2">
      <c r="A249" s="49">
        <v>45084</v>
      </c>
      <c r="B249" s="50">
        <v>45084.4971400539</v>
      </c>
      <c r="C249" s="51" t="s">
        <v>15</v>
      </c>
      <c r="D249" s="52">
        <v>1918</v>
      </c>
      <c r="E249" s="53">
        <v>9.67</v>
      </c>
      <c r="F249" s="51" t="s">
        <v>7</v>
      </c>
      <c r="G249" s="54" t="s">
        <v>36</v>
      </c>
    </row>
    <row r="250" spans="1:7" s="41" customFormat="1" ht="14.45" customHeight="1" x14ac:dyDescent="0.2">
      <c r="A250" s="49">
        <v>45084</v>
      </c>
      <c r="B250" s="50">
        <v>45084.497140054598</v>
      </c>
      <c r="C250" s="51" t="s">
        <v>15</v>
      </c>
      <c r="D250" s="52">
        <v>90</v>
      </c>
      <c r="E250" s="53">
        <v>9.67</v>
      </c>
      <c r="F250" s="51" t="s">
        <v>7</v>
      </c>
      <c r="G250" s="54" t="s">
        <v>36</v>
      </c>
    </row>
    <row r="251" spans="1:7" s="41" customFormat="1" ht="14.45" customHeight="1" x14ac:dyDescent="0.2">
      <c r="A251" s="49">
        <v>45084</v>
      </c>
      <c r="B251" s="50">
        <v>45084.498977549898</v>
      </c>
      <c r="C251" s="51" t="s">
        <v>15</v>
      </c>
      <c r="D251" s="52">
        <v>943</v>
      </c>
      <c r="E251" s="53">
        <v>9.66</v>
      </c>
      <c r="F251" s="51" t="s">
        <v>7</v>
      </c>
      <c r="G251" s="54" t="s">
        <v>36</v>
      </c>
    </row>
    <row r="252" spans="1:7" s="41" customFormat="1" ht="14.45" customHeight="1" x14ac:dyDescent="0.2">
      <c r="A252" s="49">
        <v>45084</v>
      </c>
      <c r="B252" s="50">
        <v>45084.4989775504</v>
      </c>
      <c r="C252" s="51" t="s">
        <v>15</v>
      </c>
      <c r="D252" s="52">
        <v>2017</v>
      </c>
      <c r="E252" s="53">
        <v>9.66</v>
      </c>
      <c r="F252" s="51" t="s">
        <v>7</v>
      </c>
      <c r="G252" s="54" t="s">
        <v>36</v>
      </c>
    </row>
    <row r="253" spans="1:7" s="41" customFormat="1" ht="14.45" customHeight="1" x14ac:dyDescent="0.2">
      <c r="A253" s="49">
        <v>45084</v>
      </c>
      <c r="B253" s="50">
        <v>45084.498977550698</v>
      </c>
      <c r="C253" s="51" t="s">
        <v>15</v>
      </c>
      <c r="D253" s="52">
        <v>90</v>
      </c>
      <c r="E253" s="53">
        <v>9.66</v>
      </c>
      <c r="F253" s="51" t="s">
        <v>7</v>
      </c>
      <c r="G253" s="54" t="s">
        <v>36</v>
      </c>
    </row>
    <row r="254" spans="1:7" s="41" customFormat="1" ht="14.45" customHeight="1" x14ac:dyDescent="0.2">
      <c r="A254" s="49">
        <v>45084</v>
      </c>
      <c r="B254" s="50">
        <v>45084.498977550902</v>
      </c>
      <c r="C254" s="51" t="s">
        <v>15</v>
      </c>
      <c r="D254" s="52">
        <v>1158</v>
      </c>
      <c r="E254" s="53">
        <v>9.66</v>
      </c>
      <c r="F254" s="51" t="s">
        <v>7</v>
      </c>
      <c r="G254" s="54" t="s">
        <v>36</v>
      </c>
    </row>
    <row r="255" spans="1:7" s="41" customFormat="1" ht="14.45" customHeight="1" x14ac:dyDescent="0.2">
      <c r="A255" s="49">
        <v>45084</v>
      </c>
      <c r="B255" s="50">
        <v>45084.4989775512</v>
      </c>
      <c r="C255" s="51" t="s">
        <v>15</v>
      </c>
      <c r="D255" s="52">
        <v>2</v>
      </c>
      <c r="E255" s="53">
        <v>9.66</v>
      </c>
      <c r="F255" s="51" t="s">
        <v>7</v>
      </c>
      <c r="G255" s="54" t="s">
        <v>36</v>
      </c>
    </row>
    <row r="256" spans="1:7" s="41" customFormat="1" ht="14.45" customHeight="1" x14ac:dyDescent="0.2">
      <c r="A256" s="49">
        <v>45084</v>
      </c>
      <c r="B256" s="50">
        <v>45084.499008071602</v>
      </c>
      <c r="C256" s="51" t="s">
        <v>15</v>
      </c>
      <c r="D256" s="52">
        <v>1829</v>
      </c>
      <c r="E256" s="53">
        <v>9.66</v>
      </c>
      <c r="F256" s="51" t="s">
        <v>7</v>
      </c>
      <c r="G256" s="54" t="s">
        <v>36</v>
      </c>
    </row>
    <row r="257" spans="1:7" s="41" customFormat="1" ht="14.45" customHeight="1" x14ac:dyDescent="0.2">
      <c r="A257" s="49">
        <v>45084</v>
      </c>
      <c r="B257" s="50">
        <v>45084.499008072104</v>
      </c>
      <c r="C257" s="51" t="s">
        <v>15</v>
      </c>
      <c r="D257" s="52">
        <v>1829</v>
      </c>
      <c r="E257" s="53">
        <v>9.66</v>
      </c>
      <c r="F257" s="51" t="s">
        <v>7</v>
      </c>
      <c r="G257" s="54" t="s">
        <v>36</v>
      </c>
    </row>
    <row r="258" spans="1:7" s="41" customFormat="1" ht="14.45" customHeight="1" x14ac:dyDescent="0.2">
      <c r="A258" s="49">
        <v>45084</v>
      </c>
      <c r="B258" s="50">
        <v>45084.499008072598</v>
      </c>
      <c r="C258" s="51" t="s">
        <v>15</v>
      </c>
      <c r="D258" s="52">
        <v>509</v>
      </c>
      <c r="E258" s="53">
        <v>9.66</v>
      </c>
      <c r="F258" s="51" t="s">
        <v>7</v>
      </c>
      <c r="G258" s="54" t="s">
        <v>36</v>
      </c>
    </row>
    <row r="259" spans="1:7" s="41" customFormat="1" ht="14.45" customHeight="1" x14ac:dyDescent="0.2">
      <c r="A259" s="49">
        <v>45084</v>
      </c>
      <c r="B259" s="50">
        <v>45084.505412474398</v>
      </c>
      <c r="C259" s="51" t="s">
        <v>15</v>
      </c>
      <c r="D259" s="52">
        <v>1638</v>
      </c>
      <c r="E259" s="53">
        <v>9.69</v>
      </c>
      <c r="F259" s="51" t="s">
        <v>7</v>
      </c>
      <c r="G259" s="54" t="s">
        <v>36</v>
      </c>
    </row>
    <row r="260" spans="1:7" s="41" customFormat="1" ht="14.45" customHeight="1" x14ac:dyDescent="0.2">
      <c r="A260" s="49">
        <v>45084</v>
      </c>
      <c r="B260" s="50">
        <v>45084.505829775997</v>
      </c>
      <c r="C260" s="51" t="s">
        <v>15</v>
      </c>
      <c r="D260" s="52">
        <v>1028</v>
      </c>
      <c r="E260" s="53">
        <v>9.69</v>
      </c>
      <c r="F260" s="51" t="s">
        <v>7</v>
      </c>
      <c r="G260" s="54" t="s">
        <v>36</v>
      </c>
    </row>
    <row r="261" spans="1:7" s="41" customFormat="1" ht="14.45" customHeight="1" x14ac:dyDescent="0.2">
      <c r="A261" s="49">
        <v>45084</v>
      </c>
      <c r="B261" s="50">
        <v>45084.505829776899</v>
      </c>
      <c r="C261" s="51" t="s">
        <v>15</v>
      </c>
      <c r="D261" s="52">
        <v>894</v>
      </c>
      <c r="E261" s="53">
        <v>9.69</v>
      </c>
      <c r="F261" s="51" t="s">
        <v>7</v>
      </c>
      <c r="G261" s="54" t="s">
        <v>36</v>
      </c>
    </row>
    <row r="262" spans="1:7" s="41" customFormat="1" ht="14.45" customHeight="1" x14ac:dyDescent="0.2">
      <c r="A262" s="49">
        <v>45084</v>
      </c>
      <c r="B262" s="50">
        <v>45084.5058297785</v>
      </c>
      <c r="C262" s="51" t="s">
        <v>15</v>
      </c>
      <c r="D262" s="52">
        <v>961</v>
      </c>
      <c r="E262" s="53">
        <v>9.69</v>
      </c>
      <c r="F262" s="51" t="s">
        <v>7</v>
      </c>
      <c r="G262" s="54" t="s">
        <v>36</v>
      </c>
    </row>
    <row r="263" spans="1:7" s="41" customFormat="1" ht="14.45" customHeight="1" x14ac:dyDescent="0.2">
      <c r="A263" s="49">
        <v>45084</v>
      </c>
      <c r="B263" s="50">
        <v>45084.505829821901</v>
      </c>
      <c r="C263" s="51" t="s">
        <v>15</v>
      </c>
      <c r="D263" s="52">
        <v>762</v>
      </c>
      <c r="E263" s="53">
        <v>9.69</v>
      </c>
      <c r="F263" s="51" t="s">
        <v>7</v>
      </c>
      <c r="G263" s="54" t="s">
        <v>36</v>
      </c>
    </row>
    <row r="264" spans="1:7" s="41" customFormat="1" ht="14.45" customHeight="1" x14ac:dyDescent="0.2">
      <c r="A264" s="49">
        <v>45084</v>
      </c>
      <c r="B264" s="50">
        <v>45084.505829823</v>
      </c>
      <c r="C264" s="51" t="s">
        <v>15</v>
      </c>
      <c r="D264" s="52">
        <v>4555</v>
      </c>
      <c r="E264" s="53">
        <v>9.69</v>
      </c>
      <c r="F264" s="51" t="s">
        <v>7</v>
      </c>
      <c r="G264" s="54" t="s">
        <v>36</v>
      </c>
    </row>
    <row r="265" spans="1:7" s="41" customFormat="1" ht="14.45" customHeight="1" x14ac:dyDescent="0.2">
      <c r="A265" s="49">
        <v>45084</v>
      </c>
      <c r="B265" s="50">
        <v>45084.507720105903</v>
      </c>
      <c r="C265" s="51" t="s">
        <v>15</v>
      </c>
      <c r="D265" s="52">
        <v>853</v>
      </c>
      <c r="E265" s="53">
        <v>9.69</v>
      </c>
      <c r="F265" s="51" t="s">
        <v>7</v>
      </c>
      <c r="G265" s="54" t="s">
        <v>36</v>
      </c>
    </row>
    <row r="266" spans="1:7" s="41" customFormat="1" ht="14.45" customHeight="1" x14ac:dyDescent="0.2">
      <c r="A266" s="49">
        <v>45084</v>
      </c>
      <c r="B266" s="50">
        <v>45084.507720106398</v>
      </c>
      <c r="C266" s="51" t="s">
        <v>15</v>
      </c>
      <c r="D266" s="52">
        <v>977</v>
      </c>
      <c r="E266" s="53">
        <v>9.69</v>
      </c>
      <c r="F266" s="51" t="s">
        <v>7</v>
      </c>
      <c r="G266" s="54" t="s">
        <v>36</v>
      </c>
    </row>
    <row r="267" spans="1:7" s="41" customFormat="1" ht="14.45" customHeight="1" x14ac:dyDescent="0.2">
      <c r="A267" s="49">
        <v>45084</v>
      </c>
      <c r="B267" s="50">
        <v>45084.5077201065</v>
      </c>
      <c r="C267" s="51" t="s">
        <v>15</v>
      </c>
      <c r="D267" s="52">
        <v>7600</v>
      </c>
      <c r="E267" s="53">
        <v>9.69</v>
      </c>
      <c r="F267" s="51" t="s">
        <v>7</v>
      </c>
      <c r="G267" s="54" t="s">
        <v>36</v>
      </c>
    </row>
    <row r="268" spans="1:7" s="41" customFormat="1" ht="14.45" customHeight="1" x14ac:dyDescent="0.2">
      <c r="A268" s="49">
        <v>45084</v>
      </c>
      <c r="B268" s="50">
        <v>45084.5077201069</v>
      </c>
      <c r="C268" s="51" t="s">
        <v>15</v>
      </c>
      <c r="D268" s="52">
        <v>1867</v>
      </c>
      <c r="E268" s="53">
        <v>9.69</v>
      </c>
      <c r="F268" s="51" t="s">
        <v>7</v>
      </c>
      <c r="G268" s="54" t="s">
        <v>36</v>
      </c>
    </row>
    <row r="269" spans="1:7" s="41" customFormat="1" ht="14.45" customHeight="1" x14ac:dyDescent="0.2">
      <c r="A269" s="49">
        <v>45084</v>
      </c>
      <c r="B269" s="50">
        <v>45084.507720107002</v>
      </c>
      <c r="C269" s="51" t="s">
        <v>15</v>
      </c>
      <c r="D269" s="52">
        <v>50</v>
      </c>
      <c r="E269" s="53">
        <v>9.69</v>
      </c>
      <c r="F269" s="51" t="s">
        <v>7</v>
      </c>
      <c r="G269" s="54" t="s">
        <v>36</v>
      </c>
    </row>
    <row r="270" spans="1:7" s="41" customFormat="1" ht="14.45" customHeight="1" x14ac:dyDescent="0.2">
      <c r="A270" s="49">
        <v>45084</v>
      </c>
      <c r="B270" s="50">
        <v>45084.507720107198</v>
      </c>
      <c r="C270" s="51" t="s">
        <v>15</v>
      </c>
      <c r="D270" s="52">
        <v>558</v>
      </c>
      <c r="E270" s="53">
        <v>9.69</v>
      </c>
      <c r="F270" s="51" t="s">
        <v>7</v>
      </c>
      <c r="G270" s="54" t="s">
        <v>36</v>
      </c>
    </row>
    <row r="271" spans="1:7" s="41" customFormat="1" ht="14.45" customHeight="1" x14ac:dyDescent="0.2">
      <c r="A271" s="49">
        <v>45084</v>
      </c>
      <c r="B271" s="50">
        <v>45084.508774047499</v>
      </c>
      <c r="C271" s="51" t="s">
        <v>15</v>
      </c>
      <c r="D271" s="52">
        <v>953</v>
      </c>
      <c r="E271" s="53">
        <v>9.68</v>
      </c>
      <c r="F271" s="51" t="s">
        <v>7</v>
      </c>
      <c r="G271" s="54" t="s">
        <v>36</v>
      </c>
    </row>
    <row r="272" spans="1:7" s="41" customFormat="1" ht="14.45" customHeight="1" x14ac:dyDescent="0.2">
      <c r="A272" s="49">
        <v>45084</v>
      </c>
      <c r="B272" s="50">
        <v>45084.508774048001</v>
      </c>
      <c r="C272" s="51" t="s">
        <v>15</v>
      </c>
      <c r="D272" s="52">
        <v>2568</v>
      </c>
      <c r="E272" s="53">
        <v>9.68</v>
      </c>
      <c r="F272" s="51" t="s">
        <v>7</v>
      </c>
      <c r="G272" s="54" t="s">
        <v>36</v>
      </c>
    </row>
    <row r="273" spans="1:7" s="41" customFormat="1" ht="14.45" customHeight="1" x14ac:dyDescent="0.2">
      <c r="A273" s="49">
        <v>45084</v>
      </c>
      <c r="B273" s="50">
        <v>45084.5087740483</v>
      </c>
      <c r="C273" s="51" t="s">
        <v>15</v>
      </c>
      <c r="D273" s="52">
        <v>516</v>
      </c>
      <c r="E273" s="53">
        <v>9.68</v>
      </c>
      <c r="F273" s="51" t="s">
        <v>7</v>
      </c>
      <c r="G273" s="54" t="s">
        <v>36</v>
      </c>
    </row>
    <row r="274" spans="1:7" s="41" customFormat="1" ht="14.45" customHeight="1" x14ac:dyDescent="0.2">
      <c r="A274" s="49">
        <v>45084</v>
      </c>
      <c r="B274" s="50">
        <v>45084.513545868802</v>
      </c>
      <c r="C274" s="51" t="s">
        <v>15</v>
      </c>
      <c r="D274" s="52">
        <v>859</v>
      </c>
      <c r="E274" s="53">
        <v>9.6999999999999993</v>
      </c>
      <c r="F274" s="51" t="s">
        <v>7</v>
      </c>
      <c r="G274" s="54" t="s">
        <v>36</v>
      </c>
    </row>
    <row r="275" spans="1:7" s="41" customFormat="1" ht="14.45" customHeight="1" x14ac:dyDescent="0.2">
      <c r="A275" s="49">
        <v>45084</v>
      </c>
      <c r="B275" s="50">
        <v>45084.513545869901</v>
      </c>
      <c r="C275" s="51" t="s">
        <v>15</v>
      </c>
      <c r="D275" s="52">
        <v>649</v>
      </c>
      <c r="E275" s="53">
        <v>9.6999999999999993</v>
      </c>
      <c r="F275" s="51" t="s">
        <v>7</v>
      </c>
      <c r="G275" s="54" t="s">
        <v>36</v>
      </c>
    </row>
    <row r="276" spans="1:7" s="41" customFormat="1" ht="14.45" customHeight="1" x14ac:dyDescent="0.2">
      <c r="A276" s="49">
        <v>45084</v>
      </c>
      <c r="B276" s="50">
        <v>45084.513545870199</v>
      </c>
      <c r="C276" s="51" t="s">
        <v>15</v>
      </c>
      <c r="D276" s="52">
        <v>859</v>
      </c>
      <c r="E276" s="53">
        <v>9.6999999999999993</v>
      </c>
      <c r="F276" s="51" t="s">
        <v>7</v>
      </c>
      <c r="G276" s="54" t="s">
        <v>36</v>
      </c>
    </row>
    <row r="277" spans="1:7" s="41" customFormat="1" ht="14.45" customHeight="1" x14ac:dyDescent="0.2">
      <c r="A277" s="49">
        <v>45084</v>
      </c>
      <c r="B277" s="50">
        <v>45084.513545870599</v>
      </c>
      <c r="C277" s="51" t="s">
        <v>15</v>
      </c>
      <c r="D277" s="52">
        <v>775</v>
      </c>
      <c r="E277" s="53">
        <v>9.6999999999999993</v>
      </c>
      <c r="F277" s="51" t="s">
        <v>7</v>
      </c>
      <c r="G277" s="54" t="s">
        <v>36</v>
      </c>
    </row>
    <row r="278" spans="1:7" s="41" customFormat="1" ht="14.45" customHeight="1" x14ac:dyDescent="0.2">
      <c r="A278" s="49">
        <v>45084</v>
      </c>
      <c r="B278" s="50">
        <v>45084.513545871203</v>
      </c>
      <c r="C278" s="51" t="s">
        <v>15</v>
      </c>
      <c r="D278" s="52">
        <v>31</v>
      </c>
      <c r="E278" s="53">
        <v>9.6999999999999993</v>
      </c>
      <c r="F278" s="51" t="s">
        <v>7</v>
      </c>
      <c r="G278" s="54" t="s">
        <v>36</v>
      </c>
    </row>
    <row r="279" spans="1:7" s="41" customFormat="1" ht="14.45" customHeight="1" x14ac:dyDescent="0.2">
      <c r="A279" s="49">
        <v>45084</v>
      </c>
      <c r="B279" s="50">
        <v>45084.513545871399</v>
      </c>
      <c r="C279" s="51" t="s">
        <v>15</v>
      </c>
      <c r="D279" s="52">
        <v>294</v>
      </c>
      <c r="E279" s="53">
        <v>9.6999999999999993</v>
      </c>
      <c r="F279" s="51" t="s">
        <v>7</v>
      </c>
      <c r="G279" s="54" t="s">
        <v>36</v>
      </c>
    </row>
    <row r="280" spans="1:7" s="41" customFormat="1" ht="14.45" customHeight="1" x14ac:dyDescent="0.2">
      <c r="A280" s="49">
        <v>45084</v>
      </c>
      <c r="B280" s="50">
        <v>45084.513545871603</v>
      </c>
      <c r="C280" s="51" t="s">
        <v>15</v>
      </c>
      <c r="D280" s="52">
        <v>84</v>
      </c>
      <c r="E280" s="53">
        <v>9.6999999999999993</v>
      </c>
      <c r="F280" s="51" t="s">
        <v>7</v>
      </c>
      <c r="G280" s="54" t="s">
        <v>36</v>
      </c>
    </row>
    <row r="281" spans="1:7" s="41" customFormat="1" ht="14.45" customHeight="1" x14ac:dyDescent="0.2">
      <c r="A281" s="49">
        <v>45084</v>
      </c>
      <c r="B281" s="50">
        <v>45084.515634040101</v>
      </c>
      <c r="C281" s="51" t="s">
        <v>15</v>
      </c>
      <c r="D281" s="52">
        <v>567</v>
      </c>
      <c r="E281" s="53">
        <v>9.7100000000000009</v>
      </c>
      <c r="F281" s="51" t="s">
        <v>7</v>
      </c>
      <c r="G281" s="54" t="s">
        <v>36</v>
      </c>
    </row>
    <row r="282" spans="1:7" s="41" customFormat="1" ht="14.45" customHeight="1" x14ac:dyDescent="0.2">
      <c r="A282" s="49">
        <v>45084</v>
      </c>
      <c r="B282" s="50">
        <v>45084.515634040399</v>
      </c>
      <c r="C282" s="51" t="s">
        <v>15</v>
      </c>
      <c r="D282" s="52">
        <v>1017</v>
      </c>
      <c r="E282" s="53">
        <v>9.7100000000000009</v>
      </c>
      <c r="F282" s="51" t="s">
        <v>7</v>
      </c>
      <c r="G282" s="54" t="s">
        <v>36</v>
      </c>
    </row>
    <row r="283" spans="1:7" s="41" customFormat="1" ht="14.45" customHeight="1" x14ac:dyDescent="0.2">
      <c r="A283" s="49">
        <v>45084</v>
      </c>
      <c r="B283" s="50">
        <v>45084.515634040697</v>
      </c>
      <c r="C283" s="51" t="s">
        <v>15</v>
      </c>
      <c r="D283" s="52">
        <v>451</v>
      </c>
      <c r="E283" s="53">
        <v>9.7100000000000009</v>
      </c>
      <c r="F283" s="51" t="s">
        <v>7</v>
      </c>
      <c r="G283" s="54" t="s">
        <v>36</v>
      </c>
    </row>
    <row r="284" spans="1:7" s="41" customFormat="1" ht="14.45" customHeight="1" x14ac:dyDescent="0.2">
      <c r="A284" s="49">
        <v>45084</v>
      </c>
      <c r="B284" s="50">
        <v>45084.515634041098</v>
      </c>
      <c r="C284" s="51" t="s">
        <v>15</v>
      </c>
      <c r="D284" s="52">
        <v>114</v>
      </c>
      <c r="E284" s="53">
        <v>9.7100000000000009</v>
      </c>
      <c r="F284" s="51" t="s">
        <v>7</v>
      </c>
      <c r="G284" s="54" t="s">
        <v>36</v>
      </c>
    </row>
    <row r="285" spans="1:7" s="41" customFormat="1" ht="14.45" customHeight="1" x14ac:dyDescent="0.2">
      <c r="A285" s="49">
        <v>45084</v>
      </c>
      <c r="B285" s="50">
        <v>45084.515634041301</v>
      </c>
      <c r="C285" s="51" t="s">
        <v>15</v>
      </c>
      <c r="D285" s="52">
        <v>451</v>
      </c>
      <c r="E285" s="53">
        <v>9.7100000000000009</v>
      </c>
      <c r="F285" s="51" t="s">
        <v>7</v>
      </c>
      <c r="G285" s="54" t="s">
        <v>36</v>
      </c>
    </row>
    <row r="286" spans="1:7" s="41" customFormat="1" ht="14.45" customHeight="1" x14ac:dyDescent="0.2">
      <c r="A286" s="49">
        <v>45084</v>
      </c>
      <c r="B286" s="50">
        <v>45084.515634041803</v>
      </c>
      <c r="C286" s="51" t="s">
        <v>15</v>
      </c>
      <c r="D286" s="52">
        <v>78</v>
      </c>
      <c r="E286" s="53">
        <v>9.7100000000000009</v>
      </c>
      <c r="F286" s="51" t="s">
        <v>7</v>
      </c>
      <c r="G286" s="54" t="s">
        <v>36</v>
      </c>
    </row>
    <row r="287" spans="1:7" s="41" customFormat="1" ht="14.45" customHeight="1" x14ac:dyDescent="0.2">
      <c r="A287" s="49">
        <v>45084</v>
      </c>
      <c r="B287" s="50">
        <v>45084.515634042298</v>
      </c>
      <c r="C287" s="51" t="s">
        <v>15</v>
      </c>
      <c r="D287" s="52">
        <v>373</v>
      </c>
      <c r="E287" s="53">
        <v>9.7100000000000009</v>
      </c>
      <c r="F287" s="51" t="s">
        <v>7</v>
      </c>
      <c r="G287" s="54" t="s">
        <v>36</v>
      </c>
    </row>
    <row r="288" spans="1:7" s="41" customFormat="1" ht="14.45" customHeight="1" x14ac:dyDescent="0.2">
      <c r="A288" s="49">
        <v>45084</v>
      </c>
      <c r="B288" s="50">
        <v>45084.515634093201</v>
      </c>
      <c r="C288" s="51" t="s">
        <v>15</v>
      </c>
      <c r="D288" s="52">
        <v>186</v>
      </c>
      <c r="E288" s="53">
        <v>9.7100000000000009</v>
      </c>
      <c r="F288" s="51" t="s">
        <v>7</v>
      </c>
      <c r="G288" s="54" t="s">
        <v>36</v>
      </c>
    </row>
    <row r="289" spans="1:7" s="41" customFormat="1" ht="14.45" customHeight="1" x14ac:dyDescent="0.2">
      <c r="A289" s="49">
        <v>45084</v>
      </c>
      <c r="B289" s="50">
        <v>45084.516070217302</v>
      </c>
      <c r="C289" s="51" t="s">
        <v>15</v>
      </c>
      <c r="D289" s="52">
        <v>984</v>
      </c>
      <c r="E289" s="53">
        <v>9.7200000000000006</v>
      </c>
      <c r="F289" s="51" t="s">
        <v>7</v>
      </c>
      <c r="G289" s="54" t="s">
        <v>36</v>
      </c>
    </row>
    <row r="290" spans="1:7" s="41" customFormat="1" ht="14.45" customHeight="1" x14ac:dyDescent="0.2">
      <c r="A290" s="49">
        <v>45084</v>
      </c>
      <c r="B290" s="50">
        <v>45084.5160702254</v>
      </c>
      <c r="C290" s="51" t="s">
        <v>15</v>
      </c>
      <c r="D290" s="52">
        <v>984</v>
      </c>
      <c r="E290" s="53">
        <v>9.7200000000000006</v>
      </c>
      <c r="F290" s="51" t="s">
        <v>7</v>
      </c>
      <c r="G290" s="54" t="s">
        <v>36</v>
      </c>
    </row>
    <row r="291" spans="1:7" s="41" customFormat="1" ht="14.45" customHeight="1" x14ac:dyDescent="0.2">
      <c r="A291" s="49">
        <v>45084</v>
      </c>
      <c r="B291" s="50">
        <v>45084.516070328304</v>
      </c>
      <c r="C291" s="51" t="s">
        <v>15</v>
      </c>
      <c r="D291" s="52">
        <v>984</v>
      </c>
      <c r="E291" s="53">
        <v>9.7200000000000006</v>
      </c>
      <c r="F291" s="51" t="s">
        <v>7</v>
      </c>
      <c r="G291" s="54" t="s">
        <v>36</v>
      </c>
    </row>
    <row r="292" spans="1:7" s="41" customFormat="1" ht="14.45" customHeight="1" x14ac:dyDescent="0.2">
      <c r="A292" s="49">
        <v>45084</v>
      </c>
      <c r="B292" s="50">
        <v>45084.516070357597</v>
      </c>
      <c r="C292" s="51" t="s">
        <v>15</v>
      </c>
      <c r="D292" s="52">
        <v>440</v>
      </c>
      <c r="E292" s="53">
        <v>9.7200000000000006</v>
      </c>
      <c r="F292" s="51" t="s">
        <v>7</v>
      </c>
      <c r="G292" s="54" t="s">
        <v>36</v>
      </c>
    </row>
    <row r="293" spans="1:7" s="41" customFormat="1" ht="14.45" customHeight="1" x14ac:dyDescent="0.2">
      <c r="A293" s="49">
        <v>45084</v>
      </c>
      <c r="B293" s="50">
        <v>45084.518013288201</v>
      </c>
      <c r="C293" s="51" t="s">
        <v>15</v>
      </c>
      <c r="D293" s="52">
        <v>108</v>
      </c>
      <c r="E293" s="53">
        <v>9.74</v>
      </c>
      <c r="F293" s="51" t="s">
        <v>7</v>
      </c>
      <c r="G293" s="54" t="s">
        <v>36</v>
      </c>
    </row>
    <row r="294" spans="1:7" s="41" customFormat="1" ht="14.45" customHeight="1" x14ac:dyDescent="0.2">
      <c r="A294" s="49">
        <v>45084</v>
      </c>
      <c r="B294" s="50">
        <v>45084.518013288704</v>
      </c>
      <c r="C294" s="51" t="s">
        <v>15</v>
      </c>
      <c r="D294" s="52">
        <v>991</v>
      </c>
      <c r="E294" s="53">
        <v>9.74</v>
      </c>
      <c r="F294" s="51" t="s">
        <v>7</v>
      </c>
      <c r="G294" s="54" t="s">
        <v>36</v>
      </c>
    </row>
    <row r="295" spans="1:7" s="41" customFormat="1" ht="14.45" customHeight="1" x14ac:dyDescent="0.2">
      <c r="A295" s="49">
        <v>45084</v>
      </c>
      <c r="B295" s="50">
        <v>45084.518013289096</v>
      </c>
      <c r="C295" s="51" t="s">
        <v>15</v>
      </c>
      <c r="D295" s="52">
        <v>955</v>
      </c>
      <c r="E295" s="53">
        <v>9.74</v>
      </c>
      <c r="F295" s="51" t="s">
        <v>7</v>
      </c>
      <c r="G295" s="54" t="s">
        <v>36</v>
      </c>
    </row>
    <row r="296" spans="1:7" s="41" customFormat="1" ht="14.45" customHeight="1" x14ac:dyDescent="0.2">
      <c r="A296" s="49">
        <v>45084</v>
      </c>
      <c r="B296" s="50">
        <v>45084.518013305198</v>
      </c>
      <c r="C296" s="51" t="s">
        <v>15</v>
      </c>
      <c r="D296" s="52">
        <v>1075</v>
      </c>
      <c r="E296" s="53">
        <v>9.74</v>
      </c>
      <c r="F296" s="51" t="s">
        <v>7</v>
      </c>
      <c r="G296" s="54" t="s">
        <v>36</v>
      </c>
    </row>
    <row r="297" spans="1:7" s="41" customFormat="1" ht="14.45" customHeight="1" x14ac:dyDescent="0.2">
      <c r="A297" s="49">
        <v>45084</v>
      </c>
      <c r="B297" s="50">
        <v>45084.518287286097</v>
      </c>
      <c r="C297" s="51" t="s">
        <v>15</v>
      </c>
      <c r="D297" s="52">
        <v>3513</v>
      </c>
      <c r="E297" s="53">
        <v>9.75</v>
      </c>
      <c r="F297" s="51" t="s">
        <v>7</v>
      </c>
      <c r="G297" s="54" t="s">
        <v>36</v>
      </c>
    </row>
    <row r="298" spans="1:7" s="41" customFormat="1" ht="14.45" customHeight="1" x14ac:dyDescent="0.2">
      <c r="A298" s="49">
        <v>45084</v>
      </c>
      <c r="B298" s="50">
        <v>45084.518287287101</v>
      </c>
      <c r="C298" s="51" t="s">
        <v>15</v>
      </c>
      <c r="D298" s="52">
        <v>199</v>
      </c>
      <c r="E298" s="53">
        <v>9.75</v>
      </c>
      <c r="F298" s="51" t="s">
        <v>7</v>
      </c>
      <c r="G298" s="54" t="s">
        <v>36</v>
      </c>
    </row>
    <row r="299" spans="1:7" s="41" customFormat="1" ht="14.45" customHeight="1" x14ac:dyDescent="0.2">
      <c r="A299" s="49">
        <v>45084</v>
      </c>
      <c r="B299" s="50">
        <v>45084.518287287603</v>
      </c>
      <c r="C299" s="51" t="s">
        <v>15</v>
      </c>
      <c r="D299" s="52">
        <v>199</v>
      </c>
      <c r="E299" s="53">
        <v>9.75</v>
      </c>
      <c r="F299" s="51" t="s">
        <v>7</v>
      </c>
      <c r="G299" s="54" t="s">
        <v>36</v>
      </c>
    </row>
    <row r="300" spans="1:7" s="41" customFormat="1" ht="14.45" customHeight="1" x14ac:dyDescent="0.2">
      <c r="A300" s="49">
        <v>45084</v>
      </c>
      <c r="B300" s="50">
        <v>45084.518287391198</v>
      </c>
      <c r="C300" s="51" t="s">
        <v>15</v>
      </c>
      <c r="D300" s="52">
        <v>12</v>
      </c>
      <c r="E300" s="53">
        <v>9.75</v>
      </c>
      <c r="F300" s="51" t="s">
        <v>7</v>
      </c>
      <c r="G300" s="54" t="s">
        <v>36</v>
      </c>
    </row>
    <row r="301" spans="1:7" s="41" customFormat="1" ht="14.45" customHeight="1" x14ac:dyDescent="0.2">
      <c r="A301" s="49">
        <v>45084</v>
      </c>
      <c r="B301" s="50">
        <v>45084.520160155203</v>
      </c>
      <c r="C301" s="51" t="s">
        <v>15</v>
      </c>
      <c r="D301" s="52">
        <v>1662</v>
      </c>
      <c r="E301" s="53">
        <v>9.74</v>
      </c>
      <c r="F301" s="51" t="s">
        <v>7</v>
      </c>
      <c r="G301" s="54" t="s">
        <v>36</v>
      </c>
    </row>
    <row r="302" spans="1:7" s="41" customFormat="1" ht="14.45" customHeight="1" x14ac:dyDescent="0.2">
      <c r="A302" s="49">
        <v>45084</v>
      </c>
      <c r="B302" s="50">
        <v>45084.520160155997</v>
      </c>
      <c r="C302" s="51" t="s">
        <v>15</v>
      </c>
      <c r="D302" s="52">
        <v>1662</v>
      </c>
      <c r="E302" s="53">
        <v>9.74</v>
      </c>
      <c r="F302" s="51" t="s">
        <v>7</v>
      </c>
      <c r="G302" s="54" t="s">
        <v>36</v>
      </c>
    </row>
    <row r="303" spans="1:7" s="41" customFormat="1" ht="14.45" customHeight="1" x14ac:dyDescent="0.2">
      <c r="A303" s="49">
        <v>45084</v>
      </c>
      <c r="B303" s="50">
        <v>45084.520160258799</v>
      </c>
      <c r="C303" s="51" t="s">
        <v>15</v>
      </c>
      <c r="D303" s="52">
        <v>500</v>
      </c>
      <c r="E303" s="53">
        <v>9.74</v>
      </c>
      <c r="F303" s="51" t="s">
        <v>7</v>
      </c>
      <c r="G303" s="54" t="s">
        <v>36</v>
      </c>
    </row>
    <row r="304" spans="1:7" s="41" customFormat="1" ht="14.45" customHeight="1" x14ac:dyDescent="0.2">
      <c r="A304" s="49">
        <v>45084</v>
      </c>
      <c r="B304" s="50">
        <v>45084.520160259897</v>
      </c>
      <c r="C304" s="51" t="s">
        <v>15</v>
      </c>
      <c r="D304" s="52">
        <v>73</v>
      </c>
      <c r="E304" s="53">
        <v>9.74</v>
      </c>
      <c r="F304" s="51" t="s">
        <v>7</v>
      </c>
      <c r="G304" s="54" t="s">
        <v>36</v>
      </c>
    </row>
    <row r="305" spans="1:7" s="41" customFormat="1" ht="14.45" customHeight="1" x14ac:dyDescent="0.2">
      <c r="A305" s="49">
        <v>45084</v>
      </c>
      <c r="B305" s="50">
        <v>45084.521414417002</v>
      </c>
      <c r="C305" s="51" t="s">
        <v>15</v>
      </c>
      <c r="D305" s="52">
        <v>828</v>
      </c>
      <c r="E305" s="53">
        <v>9.73</v>
      </c>
      <c r="F305" s="51" t="s">
        <v>7</v>
      </c>
      <c r="G305" s="54" t="s">
        <v>36</v>
      </c>
    </row>
    <row r="306" spans="1:7" s="41" customFormat="1" ht="14.45" customHeight="1" x14ac:dyDescent="0.2">
      <c r="A306" s="49">
        <v>45084</v>
      </c>
      <c r="B306" s="50">
        <v>45084.521470137901</v>
      </c>
      <c r="C306" s="51" t="s">
        <v>15</v>
      </c>
      <c r="D306" s="52">
        <v>936</v>
      </c>
      <c r="E306" s="53">
        <v>9.74</v>
      </c>
      <c r="F306" s="51" t="s">
        <v>7</v>
      </c>
      <c r="G306" s="54" t="s">
        <v>36</v>
      </c>
    </row>
    <row r="307" spans="1:7" s="41" customFormat="1" ht="14.45" customHeight="1" x14ac:dyDescent="0.2">
      <c r="A307" s="49">
        <v>45084</v>
      </c>
      <c r="B307" s="50">
        <v>45084.5214702187</v>
      </c>
      <c r="C307" s="51" t="s">
        <v>15</v>
      </c>
      <c r="D307" s="52">
        <v>37</v>
      </c>
      <c r="E307" s="53">
        <v>9.74</v>
      </c>
      <c r="F307" s="51" t="s">
        <v>7</v>
      </c>
      <c r="G307" s="54" t="s">
        <v>36</v>
      </c>
    </row>
    <row r="308" spans="1:7" s="41" customFormat="1" ht="14.45" customHeight="1" x14ac:dyDescent="0.2">
      <c r="A308" s="49">
        <v>45084</v>
      </c>
      <c r="B308" s="50">
        <v>45084.5214702429</v>
      </c>
      <c r="C308" s="51" t="s">
        <v>15</v>
      </c>
      <c r="D308" s="52">
        <v>899</v>
      </c>
      <c r="E308" s="53">
        <v>9.74</v>
      </c>
      <c r="F308" s="51" t="s">
        <v>7</v>
      </c>
      <c r="G308" s="54" t="s">
        <v>36</v>
      </c>
    </row>
    <row r="309" spans="1:7" s="41" customFormat="1" ht="14.45" customHeight="1" x14ac:dyDescent="0.2">
      <c r="A309" s="49">
        <v>45084</v>
      </c>
      <c r="B309" s="50">
        <v>45084.521473268796</v>
      </c>
      <c r="C309" s="51" t="s">
        <v>15</v>
      </c>
      <c r="D309" s="52">
        <v>670</v>
      </c>
      <c r="E309" s="53">
        <v>9.74</v>
      </c>
      <c r="F309" s="51" t="s">
        <v>7</v>
      </c>
      <c r="G309" s="54" t="s">
        <v>36</v>
      </c>
    </row>
    <row r="310" spans="1:7" s="41" customFormat="1" ht="14.45" customHeight="1" x14ac:dyDescent="0.2">
      <c r="A310" s="49">
        <v>45084</v>
      </c>
      <c r="B310" s="50">
        <v>45084.521473269</v>
      </c>
      <c r="C310" s="51" t="s">
        <v>15</v>
      </c>
      <c r="D310" s="52">
        <v>266</v>
      </c>
      <c r="E310" s="53">
        <v>9.74</v>
      </c>
      <c r="F310" s="51" t="s">
        <v>7</v>
      </c>
      <c r="G310" s="54" t="s">
        <v>36</v>
      </c>
    </row>
    <row r="311" spans="1:7" s="41" customFormat="1" ht="14.45" customHeight="1" x14ac:dyDescent="0.2">
      <c r="A311" s="49">
        <v>45084</v>
      </c>
      <c r="B311" s="50">
        <v>45084.521473269502</v>
      </c>
      <c r="C311" s="51" t="s">
        <v>15</v>
      </c>
      <c r="D311" s="52">
        <v>469</v>
      </c>
      <c r="E311" s="53">
        <v>9.74</v>
      </c>
      <c r="F311" s="51" t="s">
        <v>7</v>
      </c>
      <c r="G311" s="54" t="s">
        <v>36</v>
      </c>
    </row>
    <row r="312" spans="1:7" s="41" customFormat="1" ht="14.45" customHeight="1" x14ac:dyDescent="0.2">
      <c r="A312" s="49">
        <v>45084</v>
      </c>
      <c r="B312" s="50">
        <v>45084.521473270099</v>
      </c>
      <c r="C312" s="51" t="s">
        <v>15</v>
      </c>
      <c r="D312" s="52">
        <v>120</v>
      </c>
      <c r="E312" s="53">
        <v>9.74</v>
      </c>
      <c r="F312" s="51" t="s">
        <v>7</v>
      </c>
      <c r="G312" s="54" t="s">
        <v>36</v>
      </c>
    </row>
    <row r="313" spans="1:7" s="41" customFormat="1" ht="14.45" customHeight="1" x14ac:dyDescent="0.2">
      <c r="A313" s="49">
        <v>45084</v>
      </c>
      <c r="B313" s="50">
        <v>45084.522860672099</v>
      </c>
      <c r="C313" s="51" t="s">
        <v>15</v>
      </c>
      <c r="D313" s="52">
        <v>3716</v>
      </c>
      <c r="E313" s="53">
        <v>9.73</v>
      </c>
      <c r="F313" s="51" t="s">
        <v>7</v>
      </c>
      <c r="G313" s="54" t="s">
        <v>36</v>
      </c>
    </row>
    <row r="314" spans="1:7" s="41" customFormat="1" ht="14.45" customHeight="1" x14ac:dyDescent="0.2">
      <c r="A314" s="49">
        <v>45084</v>
      </c>
      <c r="B314" s="50">
        <v>45084.524484309703</v>
      </c>
      <c r="C314" s="51" t="s">
        <v>15</v>
      </c>
      <c r="D314" s="52">
        <v>3786</v>
      </c>
      <c r="E314" s="53">
        <v>9.74</v>
      </c>
      <c r="F314" s="51" t="s">
        <v>7</v>
      </c>
      <c r="G314" s="54" t="s">
        <v>36</v>
      </c>
    </row>
    <row r="315" spans="1:7" s="41" customFormat="1" ht="14.45" customHeight="1" x14ac:dyDescent="0.2">
      <c r="A315" s="49">
        <v>45084</v>
      </c>
      <c r="B315" s="50">
        <v>45084.525697978803</v>
      </c>
      <c r="C315" s="51" t="s">
        <v>15</v>
      </c>
      <c r="D315" s="52">
        <v>1110</v>
      </c>
      <c r="E315" s="53">
        <v>9.74</v>
      </c>
      <c r="F315" s="51" t="s">
        <v>7</v>
      </c>
      <c r="G315" s="54" t="s">
        <v>36</v>
      </c>
    </row>
    <row r="316" spans="1:7" s="41" customFormat="1" ht="14.45" customHeight="1" x14ac:dyDescent="0.2">
      <c r="A316" s="49">
        <v>45084</v>
      </c>
      <c r="B316" s="50">
        <v>45084.525697978999</v>
      </c>
      <c r="C316" s="51" t="s">
        <v>15</v>
      </c>
      <c r="D316" s="52">
        <v>1136</v>
      </c>
      <c r="E316" s="53">
        <v>9.74</v>
      </c>
      <c r="F316" s="51" t="s">
        <v>7</v>
      </c>
      <c r="G316" s="54" t="s">
        <v>36</v>
      </c>
    </row>
    <row r="317" spans="1:7" s="41" customFormat="1" ht="14.45" customHeight="1" x14ac:dyDescent="0.2">
      <c r="A317" s="49">
        <v>45084</v>
      </c>
      <c r="B317" s="50">
        <v>45084.525697979203</v>
      </c>
      <c r="C317" s="51" t="s">
        <v>15</v>
      </c>
      <c r="D317" s="52">
        <v>19</v>
      </c>
      <c r="E317" s="53">
        <v>9.74</v>
      </c>
      <c r="F317" s="51" t="s">
        <v>7</v>
      </c>
      <c r="G317" s="54" t="s">
        <v>36</v>
      </c>
    </row>
    <row r="318" spans="1:7" s="41" customFormat="1" ht="14.45" customHeight="1" x14ac:dyDescent="0.2">
      <c r="A318" s="49">
        <v>45084</v>
      </c>
      <c r="B318" s="50">
        <v>45084.525697979603</v>
      </c>
      <c r="C318" s="51" t="s">
        <v>15</v>
      </c>
      <c r="D318" s="52">
        <v>1476</v>
      </c>
      <c r="E318" s="53">
        <v>9.74</v>
      </c>
      <c r="F318" s="51" t="s">
        <v>7</v>
      </c>
      <c r="G318" s="54" t="s">
        <v>36</v>
      </c>
    </row>
    <row r="319" spans="1:7" s="41" customFormat="1" ht="14.45" customHeight="1" x14ac:dyDescent="0.2">
      <c r="A319" s="49">
        <v>45084</v>
      </c>
      <c r="B319" s="50">
        <v>45084.527430975097</v>
      </c>
      <c r="C319" s="51" t="s">
        <v>15</v>
      </c>
      <c r="D319" s="52">
        <v>3828</v>
      </c>
      <c r="E319" s="53">
        <v>9.75</v>
      </c>
      <c r="F319" s="51" t="s">
        <v>7</v>
      </c>
      <c r="G319" s="54" t="s">
        <v>36</v>
      </c>
    </row>
    <row r="320" spans="1:7" s="41" customFormat="1" ht="14.45" customHeight="1" x14ac:dyDescent="0.2">
      <c r="A320" s="49">
        <v>45084</v>
      </c>
      <c r="B320" s="50">
        <v>45084.528559131897</v>
      </c>
      <c r="C320" s="51" t="s">
        <v>15</v>
      </c>
      <c r="D320" s="52">
        <v>922</v>
      </c>
      <c r="E320" s="53">
        <v>9.75</v>
      </c>
      <c r="F320" s="51" t="s">
        <v>7</v>
      </c>
      <c r="G320" s="54" t="s">
        <v>36</v>
      </c>
    </row>
    <row r="321" spans="1:7" s="41" customFormat="1" ht="14.45" customHeight="1" x14ac:dyDescent="0.2">
      <c r="A321" s="49">
        <v>45084</v>
      </c>
      <c r="B321" s="50">
        <v>45084.528559132901</v>
      </c>
      <c r="C321" s="51" t="s">
        <v>15</v>
      </c>
      <c r="D321" s="52">
        <v>922</v>
      </c>
      <c r="E321" s="53">
        <v>9.75</v>
      </c>
      <c r="F321" s="51" t="s">
        <v>7</v>
      </c>
      <c r="G321" s="54" t="s">
        <v>36</v>
      </c>
    </row>
    <row r="322" spans="1:7" s="41" customFormat="1" ht="14.45" customHeight="1" x14ac:dyDescent="0.2">
      <c r="A322" s="49">
        <v>45084</v>
      </c>
      <c r="B322" s="50">
        <v>45084.530529665797</v>
      </c>
      <c r="C322" s="51" t="s">
        <v>15</v>
      </c>
      <c r="D322" s="52">
        <v>1406</v>
      </c>
      <c r="E322" s="53">
        <v>9.76</v>
      </c>
      <c r="F322" s="51" t="s">
        <v>7</v>
      </c>
      <c r="G322" s="54" t="s">
        <v>36</v>
      </c>
    </row>
    <row r="323" spans="1:7" s="41" customFormat="1" ht="14.45" customHeight="1" x14ac:dyDescent="0.2">
      <c r="A323" s="49">
        <v>45084</v>
      </c>
      <c r="B323" s="50">
        <v>45084.5308523981</v>
      </c>
      <c r="C323" s="51" t="s">
        <v>15</v>
      </c>
      <c r="D323" s="52">
        <v>1559</v>
      </c>
      <c r="E323" s="53">
        <v>9.77</v>
      </c>
      <c r="F323" s="51" t="s">
        <v>7</v>
      </c>
      <c r="G323" s="54" t="s">
        <v>36</v>
      </c>
    </row>
    <row r="324" spans="1:7" s="41" customFormat="1" ht="14.45" customHeight="1" x14ac:dyDescent="0.2">
      <c r="A324" s="49">
        <v>45084</v>
      </c>
      <c r="B324" s="50">
        <v>45084.5313651748</v>
      </c>
      <c r="C324" s="51" t="s">
        <v>15</v>
      </c>
      <c r="D324" s="52">
        <v>985</v>
      </c>
      <c r="E324" s="53">
        <v>9.77</v>
      </c>
      <c r="F324" s="51" t="s">
        <v>7</v>
      </c>
      <c r="G324" s="54" t="s">
        <v>36</v>
      </c>
    </row>
    <row r="325" spans="1:7" s="41" customFormat="1" ht="14.45" customHeight="1" x14ac:dyDescent="0.2">
      <c r="A325" s="49">
        <v>45084</v>
      </c>
      <c r="B325" s="50">
        <v>45084.531365176903</v>
      </c>
      <c r="C325" s="51" t="s">
        <v>15</v>
      </c>
      <c r="D325" s="52">
        <v>3056</v>
      </c>
      <c r="E325" s="53">
        <v>9.77</v>
      </c>
      <c r="F325" s="51" t="s">
        <v>7</v>
      </c>
      <c r="G325" s="54" t="s">
        <v>36</v>
      </c>
    </row>
    <row r="326" spans="1:7" s="41" customFormat="1" ht="14.45" customHeight="1" x14ac:dyDescent="0.2">
      <c r="A326" s="49">
        <v>45084</v>
      </c>
      <c r="B326" s="50">
        <v>45084.532191222999</v>
      </c>
      <c r="C326" s="51" t="s">
        <v>15</v>
      </c>
      <c r="D326" s="52">
        <v>1039</v>
      </c>
      <c r="E326" s="53">
        <v>9.77</v>
      </c>
      <c r="F326" s="51" t="s">
        <v>7</v>
      </c>
      <c r="G326" s="54" t="s">
        <v>36</v>
      </c>
    </row>
    <row r="327" spans="1:7" s="41" customFormat="1" ht="14.45" customHeight="1" x14ac:dyDescent="0.2">
      <c r="A327" s="49">
        <v>45084</v>
      </c>
      <c r="B327" s="50">
        <v>45084.532191223603</v>
      </c>
      <c r="C327" s="51" t="s">
        <v>15</v>
      </c>
      <c r="D327" s="52">
        <v>4203</v>
      </c>
      <c r="E327" s="53">
        <v>9.77</v>
      </c>
      <c r="F327" s="51" t="s">
        <v>7</v>
      </c>
      <c r="G327" s="54" t="s">
        <v>36</v>
      </c>
    </row>
    <row r="328" spans="1:7" s="41" customFormat="1" ht="14.45" customHeight="1" x14ac:dyDescent="0.2">
      <c r="A328" s="49">
        <v>45084</v>
      </c>
      <c r="B328" s="50">
        <v>45084.532191224098</v>
      </c>
      <c r="C328" s="51" t="s">
        <v>15</v>
      </c>
      <c r="D328" s="52">
        <v>1909</v>
      </c>
      <c r="E328" s="53">
        <v>9.77</v>
      </c>
      <c r="F328" s="51" t="s">
        <v>7</v>
      </c>
      <c r="G328" s="54" t="s">
        <v>36</v>
      </c>
    </row>
    <row r="329" spans="1:7" s="41" customFormat="1" ht="14.45" customHeight="1" x14ac:dyDescent="0.2">
      <c r="A329" s="49">
        <v>45084</v>
      </c>
      <c r="B329" s="50">
        <v>45084.5322505597</v>
      </c>
      <c r="C329" s="51" t="s">
        <v>15</v>
      </c>
      <c r="D329" s="52">
        <v>197</v>
      </c>
      <c r="E329" s="53">
        <v>9.76</v>
      </c>
      <c r="F329" s="51" t="s">
        <v>7</v>
      </c>
      <c r="G329" s="54" t="s">
        <v>36</v>
      </c>
    </row>
    <row r="330" spans="1:7" s="41" customFormat="1" ht="14.45" customHeight="1" x14ac:dyDescent="0.2">
      <c r="A330" s="49">
        <v>45084</v>
      </c>
      <c r="B330" s="50">
        <v>45084.5325331282</v>
      </c>
      <c r="C330" s="51" t="s">
        <v>15</v>
      </c>
      <c r="D330" s="52">
        <v>3835</v>
      </c>
      <c r="E330" s="53">
        <v>9.76</v>
      </c>
      <c r="F330" s="51" t="s">
        <v>7</v>
      </c>
      <c r="G330" s="54" t="s">
        <v>36</v>
      </c>
    </row>
    <row r="331" spans="1:7" s="41" customFormat="1" ht="14.45" customHeight="1" x14ac:dyDescent="0.2">
      <c r="A331" s="49">
        <v>45084</v>
      </c>
      <c r="B331" s="50">
        <v>45084.532534173799</v>
      </c>
      <c r="C331" s="51" t="s">
        <v>15</v>
      </c>
      <c r="D331" s="52">
        <v>1707</v>
      </c>
      <c r="E331" s="53">
        <v>9.76</v>
      </c>
      <c r="F331" s="51" t="s">
        <v>7</v>
      </c>
      <c r="G331" s="54" t="s">
        <v>36</v>
      </c>
    </row>
    <row r="332" spans="1:7" s="41" customFormat="1" ht="14.45" customHeight="1" x14ac:dyDescent="0.2">
      <c r="A332" s="49">
        <v>45084</v>
      </c>
      <c r="B332" s="50">
        <v>45084.532534174803</v>
      </c>
      <c r="C332" s="51" t="s">
        <v>15</v>
      </c>
      <c r="D332" s="52">
        <v>284</v>
      </c>
      <c r="E332" s="53">
        <v>9.76</v>
      </c>
      <c r="F332" s="51" t="s">
        <v>7</v>
      </c>
      <c r="G332" s="54" t="s">
        <v>36</v>
      </c>
    </row>
    <row r="333" spans="1:7" s="41" customFormat="1" ht="14.45" customHeight="1" x14ac:dyDescent="0.2">
      <c r="A333" s="49">
        <v>45084</v>
      </c>
      <c r="B333" s="50">
        <v>45084.532534176302</v>
      </c>
      <c r="C333" s="51" t="s">
        <v>15</v>
      </c>
      <c r="D333" s="52">
        <v>581</v>
      </c>
      <c r="E333" s="53">
        <v>9.76</v>
      </c>
      <c r="F333" s="51" t="s">
        <v>7</v>
      </c>
      <c r="G333" s="54" t="s">
        <v>36</v>
      </c>
    </row>
    <row r="334" spans="1:7" s="41" customFormat="1" ht="14.45" customHeight="1" x14ac:dyDescent="0.2">
      <c r="A334" s="49">
        <v>45084</v>
      </c>
      <c r="B334" s="50">
        <v>45084.532534181097</v>
      </c>
      <c r="C334" s="51" t="s">
        <v>15</v>
      </c>
      <c r="D334" s="52">
        <v>1319</v>
      </c>
      <c r="E334" s="53">
        <v>9.76</v>
      </c>
      <c r="F334" s="51" t="s">
        <v>7</v>
      </c>
      <c r="G334" s="54" t="s">
        <v>36</v>
      </c>
    </row>
    <row r="335" spans="1:7" s="41" customFormat="1" ht="14.45" customHeight="1" x14ac:dyDescent="0.2">
      <c r="A335" s="49">
        <v>45084</v>
      </c>
      <c r="B335" s="50">
        <v>45084.534922414103</v>
      </c>
      <c r="C335" s="51" t="s">
        <v>15</v>
      </c>
      <c r="D335" s="52">
        <v>6387</v>
      </c>
      <c r="E335" s="53">
        <v>9.75</v>
      </c>
      <c r="F335" s="51" t="s">
        <v>7</v>
      </c>
      <c r="G335" s="54" t="s">
        <v>36</v>
      </c>
    </row>
    <row r="336" spans="1:7" s="41" customFormat="1" ht="14.45" customHeight="1" x14ac:dyDescent="0.2">
      <c r="A336" s="49">
        <v>45084</v>
      </c>
      <c r="B336" s="50">
        <v>45084.5400708819</v>
      </c>
      <c r="C336" s="51" t="s">
        <v>15</v>
      </c>
      <c r="D336" s="52">
        <v>2542</v>
      </c>
      <c r="E336" s="53">
        <v>9.75</v>
      </c>
      <c r="F336" s="51" t="s">
        <v>7</v>
      </c>
      <c r="G336" s="54" t="s">
        <v>36</v>
      </c>
    </row>
    <row r="337" spans="1:7" s="41" customFormat="1" ht="14.45" customHeight="1" x14ac:dyDescent="0.2">
      <c r="A337" s="49">
        <v>45084</v>
      </c>
      <c r="B337" s="50">
        <v>45084.543200588298</v>
      </c>
      <c r="C337" s="51" t="s">
        <v>15</v>
      </c>
      <c r="D337" s="52">
        <v>2109</v>
      </c>
      <c r="E337" s="53">
        <v>9.77</v>
      </c>
      <c r="F337" s="51" t="s">
        <v>7</v>
      </c>
      <c r="G337" s="54" t="s">
        <v>36</v>
      </c>
    </row>
    <row r="338" spans="1:7" s="41" customFormat="1" ht="14.45" customHeight="1" x14ac:dyDescent="0.2">
      <c r="A338" s="49">
        <v>45084</v>
      </c>
      <c r="B338" s="50">
        <v>45084.543200694199</v>
      </c>
      <c r="C338" s="51" t="s">
        <v>15</v>
      </c>
      <c r="D338" s="52">
        <v>2461</v>
      </c>
      <c r="E338" s="53">
        <v>9.77</v>
      </c>
      <c r="F338" s="51" t="s">
        <v>7</v>
      </c>
      <c r="G338" s="54" t="s">
        <v>36</v>
      </c>
    </row>
    <row r="339" spans="1:7" s="41" customFormat="1" ht="14.45" customHeight="1" x14ac:dyDescent="0.2">
      <c r="A339" s="49">
        <v>45084</v>
      </c>
      <c r="B339" s="50">
        <v>45084.543258992402</v>
      </c>
      <c r="C339" s="51" t="s">
        <v>15</v>
      </c>
      <c r="D339" s="52">
        <v>886</v>
      </c>
      <c r="E339" s="53">
        <v>9.77</v>
      </c>
      <c r="F339" s="51" t="s">
        <v>7</v>
      </c>
      <c r="G339" s="54" t="s">
        <v>36</v>
      </c>
    </row>
    <row r="340" spans="1:7" s="41" customFormat="1" ht="14.45" customHeight="1" x14ac:dyDescent="0.2">
      <c r="A340" s="49">
        <v>45084</v>
      </c>
      <c r="B340" s="50">
        <v>45084.543259047103</v>
      </c>
      <c r="C340" s="51" t="s">
        <v>15</v>
      </c>
      <c r="D340" s="52">
        <v>2682</v>
      </c>
      <c r="E340" s="53">
        <v>9.77</v>
      </c>
      <c r="F340" s="51" t="s">
        <v>7</v>
      </c>
      <c r="G340" s="54" t="s">
        <v>36</v>
      </c>
    </row>
    <row r="341" spans="1:7" s="41" customFormat="1" ht="14.45" customHeight="1" x14ac:dyDescent="0.2">
      <c r="A341" s="49">
        <v>45084</v>
      </c>
      <c r="B341" s="50">
        <v>45084.5435282693</v>
      </c>
      <c r="C341" s="51" t="s">
        <v>15</v>
      </c>
      <c r="D341" s="52">
        <v>1630</v>
      </c>
      <c r="E341" s="53">
        <v>9.76</v>
      </c>
      <c r="F341" s="51" t="s">
        <v>7</v>
      </c>
      <c r="G341" s="54" t="s">
        <v>36</v>
      </c>
    </row>
    <row r="342" spans="1:7" s="41" customFormat="1" ht="14.45" customHeight="1" x14ac:dyDescent="0.2">
      <c r="A342" s="49">
        <v>45084</v>
      </c>
      <c r="B342" s="50">
        <v>45084.543528269598</v>
      </c>
      <c r="C342" s="51" t="s">
        <v>15</v>
      </c>
      <c r="D342" s="52">
        <v>4833</v>
      </c>
      <c r="E342" s="53">
        <v>9.76</v>
      </c>
      <c r="F342" s="51" t="s">
        <v>7</v>
      </c>
      <c r="G342" s="54" t="s">
        <v>36</v>
      </c>
    </row>
    <row r="343" spans="1:7" s="41" customFormat="1" ht="14.45" customHeight="1" x14ac:dyDescent="0.2">
      <c r="A343" s="49">
        <v>45084</v>
      </c>
      <c r="B343" s="50">
        <v>45084.545215981401</v>
      </c>
      <c r="C343" s="51" t="s">
        <v>15</v>
      </c>
      <c r="D343" s="52">
        <v>486</v>
      </c>
      <c r="E343" s="53">
        <v>9.77</v>
      </c>
      <c r="F343" s="51" t="s">
        <v>7</v>
      </c>
      <c r="G343" s="54" t="s">
        <v>36</v>
      </c>
    </row>
    <row r="344" spans="1:7" s="41" customFormat="1" ht="14.45" customHeight="1" x14ac:dyDescent="0.2">
      <c r="A344" s="49">
        <v>45084</v>
      </c>
      <c r="B344" s="50">
        <v>45084.5452187993</v>
      </c>
      <c r="C344" s="51" t="s">
        <v>15</v>
      </c>
      <c r="D344" s="52">
        <v>4415</v>
      </c>
      <c r="E344" s="53">
        <v>9.77</v>
      </c>
      <c r="F344" s="51" t="s">
        <v>7</v>
      </c>
      <c r="G344" s="54" t="s">
        <v>36</v>
      </c>
    </row>
    <row r="345" spans="1:7" s="41" customFormat="1" ht="14.45" customHeight="1" x14ac:dyDescent="0.2">
      <c r="A345" s="49">
        <v>45084</v>
      </c>
      <c r="B345" s="50">
        <v>45084.545218799904</v>
      </c>
      <c r="C345" s="51" t="s">
        <v>15</v>
      </c>
      <c r="D345" s="52">
        <v>1207</v>
      </c>
      <c r="E345" s="53">
        <v>9.77</v>
      </c>
      <c r="F345" s="51" t="s">
        <v>7</v>
      </c>
      <c r="G345" s="54" t="s">
        <v>36</v>
      </c>
    </row>
    <row r="346" spans="1:7" s="41" customFormat="1" ht="14.45" customHeight="1" x14ac:dyDescent="0.2">
      <c r="A346" s="49">
        <v>45084</v>
      </c>
      <c r="B346" s="50">
        <v>45084.545219501902</v>
      </c>
      <c r="C346" s="51" t="s">
        <v>15</v>
      </c>
      <c r="D346" s="52">
        <v>362</v>
      </c>
      <c r="E346" s="53">
        <v>9.77</v>
      </c>
      <c r="F346" s="51" t="s">
        <v>7</v>
      </c>
      <c r="G346" s="54" t="s">
        <v>36</v>
      </c>
    </row>
    <row r="347" spans="1:7" s="41" customFormat="1" ht="14.45" customHeight="1" x14ac:dyDescent="0.2">
      <c r="A347" s="49">
        <v>45084</v>
      </c>
      <c r="B347" s="50">
        <v>45084.5468449502</v>
      </c>
      <c r="C347" s="51" t="s">
        <v>15</v>
      </c>
      <c r="D347" s="52">
        <v>3221</v>
      </c>
      <c r="E347" s="53">
        <v>9.7799999999999994</v>
      </c>
      <c r="F347" s="51" t="s">
        <v>7</v>
      </c>
      <c r="G347" s="54" t="s">
        <v>36</v>
      </c>
    </row>
    <row r="348" spans="1:7" s="41" customFormat="1" ht="14.45" customHeight="1" x14ac:dyDescent="0.2">
      <c r="A348" s="49">
        <v>45084</v>
      </c>
      <c r="B348" s="50">
        <v>45084.550728250098</v>
      </c>
      <c r="C348" s="51" t="s">
        <v>15</v>
      </c>
      <c r="D348" s="52">
        <v>2301</v>
      </c>
      <c r="E348" s="53">
        <v>9.7899999999999991</v>
      </c>
      <c r="F348" s="51" t="s">
        <v>7</v>
      </c>
      <c r="G348" s="54" t="s">
        <v>36</v>
      </c>
    </row>
    <row r="349" spans="1:7" s="41" customFormat="1" ht="14.45" customHeight="1" x14ac:dyDescent="0.2">
      <c r="A349" s="49">
        <v>45084</v>
      </c>
      <c r="B349" s="50">
        <v>45084.551457759902</v>
      </c>
      <c r="C349" s="51" t="s">
        <v>15</v>
      </c>
      <c r="D349" s="52">
        <v>2438</v>
      </c>
      <c r="E349" s="53">
        <v>9.7899999999999991</v>
      </c>
      <c r="F349" s="51" t="s">
        <v>7</v>
      </c>
      <c r="G349" s="54" t="s">
        <v>36</v>
      </c>
    </row>
    <row r="350" spans="1:7" s="41" customFormat="1" ht="14.45" customHeight="1" x14ac:dyDescent="0.2">
      <c r="A350" s="49">
        <v>45084</v>
      </c>
      <c r="B350" s="50">
        <v>45084.553186813202</v>
      </c>
      <c r="C350" s="51" t="s">
        <v>15</v>
      </c>
      <c r="D350" s="52">
        <v>1000</v>
      </c>
      <c r="E350" s="53">
        <v>9.8000000000000007</v>
      </c>
      <c r="F350" s="51" t="s">
        <v>7</v>
      </c>
      <c r="G350" s="54" t="s">
        <v>36</v>
      </c>
    </row>
    <row r="351" spans="1:7" s="41" customFormat="1" ht="14.45" customHeight="1" x14ac:dyDescent="0.2">
      <c r="A351" s="49">
        <v>45084</v>
      </c>
      <c r="B351" s="50">
        <v>45084.553558900603</v>
      </c>
      <c r="C351" s="51" t="s">
        <v>15</v>
      </c>
      <c r="D351" s="52">
        <v>742</v>
      </c>
      <c r="E351" s="53">
        <v>9.82</v>
      </c>
      <c r="F351" s="51" t="s">
        <v>7</v>
      </c>
      <c r="G351" s="54" t="s">
        <v>36</v>
      </c>
    </row>
    <row r="352" spans="1:7" s="41" customFormat="1" ht="14.45" customHeight="1" x14ac:dyDescent="0.2">
      <c r="A352" s="49">
        <v>45084</v>
      </c>
      <c r="B352" s="50">
        <v>45084.553558901403</v>
      </c>
      <c r="C352" s="51" t="s">
        <v>15</v>
      </c>
      <c r="D352" s="52">
        <v>1227</v>
      </c>
      <c r="E352" s="53">
        <v>9.82</v>
      </c>
      <c r="F352" s="51" t="s">
        <v>7</v>
      </c>
      <c r="G352" s="54" t="s">
        <v>36</v>
      </c>
    </row>
    <row r="353" spans="1:7" s="41" customFormat="1" ht="14.45" customHeight="1" x14ac:dyDescent="0.2">
      <c r="A353" s="49">
        <v>45084</v>
      </c>
      <c r="B353" s="50">
        <v>45084.553585718502</v>
      </c>
      <c r="C353" s="51" t="s">
        <v>15</v>
      </c>
      <c r="D353" s="52">
        <v>2627</v>
      </c>
      <c r="E353" s="53">
        <v>9.82</v>
      </c>
      <c r="F353" s="51" t="s">
        <v>7</v>
      </c>
      <c r="G353" s="54" t="s">
        <v>36</v>
      </c>
    </row>
    <row r="354" spans="1:7" s="41" customFormat="1" ht="14.45" customHeight="1" x14ac:dyDescent="0.2">
      <c r="A354" s="49">
        <v>45084</v>
      </c>
      <c r="B354" s="50">
        <v>45084.553585721202</v>
      </c>
      <c r="C354" s="51" t="s">
        <v>15</v>
      </c>
      <c r="D354" s="52">
        <v>4762</v>
      </c>
      <c r="E354" s="53">
        <v>9.82</v>
      </c>
      <c r="F354" s="51" t="s">
        <v>7</v>
      </c>
      <c r="G354" s="54" t="s">
        <v>36</v>
      </c>
    </row>
    <row r="355" spans="1:7" s="41" customFormat="1" ht="14.45" customHeight="1" x14ac:dyDescent="0.2">
      <c r="A355" s="49">
        <v>45084</v>
      </c>
      <c r="B355" s="50">
        <v>45084.553585721798</v>
      </c>
      <c r="C355" s="51" t="s">
        <v>15</v>
      </c>
      <c r="D355" s="52">
        <v>797</v>
      </c>
      <c r="E355" s="53">
        <v>9.82</v>
      </c>
      <c r="F355" s="51" t="s">
        <v>7</v>
      </c>
      <c r="G355" s="54" t="s">
        <v>36</v>
      </c>
    </row>
    <row r="356" spans="1:7" s="41" customFormat="1" ht="14.45" customHeight="1" x14ac:dyDescent="0.2">
      <c r="A356" s="49">
        <v>45084</v>
      </c>
      <c r="B356" s="50">
        <v>45084.555232100902</v>
      </c>
      <c r="C356" s="51" t="s">
        <v>15</v>
      </c>
      <c r="D356" s="52">
        <v>4683</v>
      </c>
      <c r="E356" s="53">
        <v>9.82</v>
      </c>
      <c r="F356" s="51" t="s">
        <v>7</v>
      </c>
      <c r="G356" s="54" t="s">
        <v>36</v>
      </c>
    </row>
    <row r="357" spans="1:7" s="41" customFormat="1" ht="14.45" customHeight="1" x14ac:dyDescent="0.2">
      <c r="A357" s="49">
        <v>45084</v>
      </c>
      <c r="B357" s="50">
        <v>45084.558874637303</v>
      </c>
      <c r="C357" s="51" t="s">
        <v>15</v>
      </c>
      <c r="D357" s="52">
        <v>4943</v>
      </c>
      <c r="E357" s="53">
        <v>9.81</v>
      </c>
      <c r="F357" s="51" t="s">
        <v>7</v>
      </c>
      <c r="G357" s="54" t="s">
        <v>36</v>
      </c>
    </row>
    <row r="358" spans="1:7" s="41" customFormat="1" ht="14.45" customHeight="1" x14ac:dyDescent="0.2">
      <c r="A358" s="49">
        <v>45084</v>
      </c>
      <c r="B358" s="50">
        <v>45084.562740242902</v>
      </c>
      <c r="C358" s="51" t="s">
        <v>15</v>
      </c>
      <c r="D358" s="52">
        <v>1058</v>
      </c>
      <c r="E358" s="53">
        <v>9.82</v>
      </c>
      <c r="F358" s="51" t="s">
        <v>7</v>
      </c>
      <c r="G358" s="54" t="s">
        <v>36</v>
      </c>
    </row>
    <row r="359" spans="1:7" s="41" customFormat="1" ht="14.45" customHeight="1" x14ac:dyDescent="0.2">
      <c r="A359" s="49">
        <v>45084</v>
      </c>
      <c r="B359" s="50">
        <v>45084.562740244102</v>
      </c>
      <c r="C359" s="51" t="s">
        <v>15</v>
      </c>
      <c r="D359" s="52">
        <v>1058</v>
      </c>
      <c r="E359" s="53">
        <v>9.82</v>
      </c>
      <c r="F359" s="51" t="s">
        <v>7</v>
      </c>
      <c r="G359" s="54" t="s">
        <v>36</v>
      </c>
    </row>
    <row r="360" spans="1:7" s="41" customFormat="1" ht="14.45" customHeight="1" x14ac:dyDescent="0.2">
      <c r="A360" s="49">
        <v>45084</v>
      </c>
      <c r="B360" s="50">
        <v>45084.562740244401</v>
      </c>
      <c r="C360" s="51" t="s">
        <v>15</v>
      </c>
      <c r="D360" s="52">
        <v>794</v>
      </c>
      <c r="E360" s="53">
        <v>9.82</v>
      </c>
      <c r="F360" s="51" t="s">
        <v>7</v>
      </c>
      <c r="G360" s="54" t="s">
        <v>36</v>
      </c>
    </row>
    <row r="361" spans="1:7" s="41" customFormat="1" ht="14.45" customHeight="1" x14ac:dyDescent="0.2">
      <c r="A361" s="49">
        <v>45084</v>
      </c>
      <c r="B361" s="50">
        <v>45084.563121860701</v>
      </c>
      <c r="C361" s="51" t="s">
        <v>15</v>
      </c>
      <c r="D361" s="52">
        <v>4487</v>
      </c>
      <c r="E361" s="53">
        <v>9.82</v>
      </c>
      <c r="F361" s="51" t="s">
        <v>7</v>
      </c>
      <c r="G361" s="54" t="s">
        <v>36</v>
      </c>
    </row>
    <row r="362" spans="1:7" s="41" customFormat="1" ht="14.45" customHeight="1" x14ac:dyDescent="0.2">
      <c r="A362" s="49">
        <v>45084</v>
      </c>
      <c r="B362" s="50">
        <v>45084.566876010802</v>
      </c>
      <c r="C362" s="51" t="s">
        <v>15</v>
      </c>
      <c r="D362" s="52">
        <v>836</v>
      </c>
      <c r="E362" s="53">
        <v>9.83</v>
      </c>
      <c r="F362" s="51" t="s">
        <v>7</v>
      </c>
      <c r="G362" s="54" t="s">
        <v>36</v>
      </c>
    </row>
    <row r="363" spans="1:7" s="41" customFormat="1" ht="14.45" customHeight="1" x14ac:dyDescent="0.2">
      <c r="A363" s="49">
        <v>45084</v>
      </c>
      <c r="B363" s="50">
        <v>45084.567425389199</v>
      </c>
      <c r="C363" s="51" t="s">
        <v>15</v>
      </c>
      <c r="D363" s="52">
        <v>1028</v>
      </c>
      <c r="E363" s="53">
        <v>9.84</v>
      </c>
      <c r="F363" s="51" t="s">
        <v>7</v>
      </c>
      <c r="G363" s="54" t="s">
        <v>36</v>
      </c>
    </row>
    <row r="364" spans="1:7" s="41" customFormat="1" ht="14.45" customHeight="1" x14ac:dyDescent="0.2">
      <c r="A364" s="49">
        <v>45084</v>
      </c>
      <c r="B364" s="50">
        <v>45084.567790173001</v>
      </c>
      <c r="C364" s="51" t="s">
        <v>15</v>
      </c>
      <c r="D364" s="52">
        <v>1601</v>
      </c>
      <c r="E364" s="53">
        <v>9.84</v>
      </c>
      <c r="F364" s="51" t="s">
        <v>7</v>
      </c>
      <c r="G364" s="54" t="s">
        <v>36</v>
      </c>
    </row>
    <row r="365" spans="1:7" s="41" customFormat="1" ht="14.45" customHeight="1" x14ac:dyDescent="0.2">
      <c r="A365" s="49">
        <v>45084</v>
      </c>
      <c r="B365" s="50">
        <v>45084.568114598304</v>
      </c>
      <c r="C365" s="51" t="s">
        <v>15</v>
      </c>
      <c r="D365" s="52">
        <v>3850</v>
      </c>
      <c r="E365" s="53">
        <v>9.84</v>
      </c>
      <c r="F365" s="51" t="s">
        <v>7</v>
      </c>
      <c r="G365" s="54" t="s">
        <v>36</v>
      </c>
    </row>
    <row r="366" spans="1:7" s="41" customFormat="1" ht="14.45" customHeight="1" x14ac:dyDescent="0.2">
      <c r="A366" s="49">
        <v>45084</v>
      </c>
      <c r="B366" s="50">
        <v>45084.568114677</v>
      </c>
      <c r="C366" s="51" t="s">
        <v>15</v>
      </c>
      <c r="D366" s="52">
        <v>1028</v>
      </c>
      <c r="E366" s="53">
        <v>9.84</v>
      </c>
      <c r="F366" s="51" t="s">
        <v>7</v>
      </c>
      <c r="G366" s="54" t="s">
        <v>36</v>
      </c>
    </row>
    <row r="367" spans="1:7" s="41" customFormat="1" ht="14.45" customHeight="1" x14ac:dyDescent="0.2">
      <c r="A367" s="49">
        <v>45084</v>
      </c>
      <c r="B367" s="50">
        <v>45084.568114677197</v>
      </c>
      <c r="C367" s="51" t="s">
        <v>15</v>
      </c>
      <c r="D367" s="52">
        <v>1798</v>
      </c>
      <c r="E367" s="53">
        <v>9.84</v>
      </c>
      <c r="F367" s="51" t="s">
        <v>7</v>
      </c>
      <c r="G367" s="54" t="s">
        <v>36</v>
      </c>
    </row>
    <row r="368" spans="1:7" s="41" customFormat="1" ht="14.45" customHeight="1" x14ac:dyDescent="0.2">
      <c r="A368" s="49">
        <v>45084</v>
      </c>
      <c r="B368" s="50">
        <v>45084.568114677597</v>
      </c>
      <c r="C368" s="51" t="s">
        <v>15</v>
      </c>
      <c r="D368" s="52">
        <v>1317</v>
      </c>
      <c r="E368" s="53">
        <v>9.84</v>
      </c>
      <c r="F368" s="51" t="s">
        <v>7</v>
      </c>
      <c r="G368" s="54" t="s">
        <v>36</v>
      </c>
    </row>
    <row r="369" spans="1:7" s="41" customFormat="1" ht="14.45" customHeight="1" x14ac:dyDescent="0.2">
      <c r="A369" s="49">
        <v>45084</v>
      </c>
      <c r="B369" s="50">
        <v>45084.568114677902</v>
      </c>
      <c r="C369" s="51" t="s">
        <v>15</v>
      </c>
      <c r="D369" s="52">
        <v>816</v>
      </c>
      <c r="E369" s="53">
        <v>9.84</v>
      </c>
      <c r="F369" s="51" t="s">
        <v>7</v>
      </c>
      <c r="G369" s="54" t="s">
        <v>36</v>
      </c>
    </row>
    <row r="370" spans="1:7" s="41" customFormat="1" ht="14.45" customHeight="1" x14ac:dyDescent="0.2">
      <c r="A370" s="49">
        <v>45084</v>
      </c>
      <c r="B370" s="50">
        <v>45084.568517404201</v>
      </c>
      <c r="C370" s="51" t="s">
        <v>15</v>
      </c>
      <c r="D370" s="52">
        <v>549</v>
      </c>
      <c r="E370" s="53">
        <v>9.83</v>
      </c>
      <c r="F370" s="51" t="s">
        <v>7</v>
      </c>
      <c r="G370" s="54" t="s">
        <v>36</v>
      </c>
    </row>
    <row r="371" spans="1:7" s="41" customFormat="1" ht="14.45" customHeight="1" x14ac:dyDescent="0.2">
      <c r="A371" s="49">
        <v>45084</v>
      </c>
      <c r="B371" s="50">
        <v>45084.568517404703</v>
      </c>
      <c r="C371" s="51" t="s">
        <v>15</v>
      </c>
      <c r="D371" s="52">
        <v>928</v>
      </c>
      <c r="E371" s="53">
        <v>9.83</v>
      </c>
      <c r="F371" s="51" t="s">
        <v>7</v>
      </c>
      <c r="G371" s="54" t="s">
        <v>36</v>
      </c>
    </row>
    <row r="372" spans="1:7" s="41" customFormat="1" ht="14.45" customHeight="1" x14ac:dyDescent="0.2">
      <c r="A372" s="49">
        <v>45084</v>
      </c>
      <c r="B372" s="50">
        <v>45084.569349580903</v>
      </c>
      <c r="C372" s="51" t="s">
        <v>15</v>
      </c>
      <c r="D372" s="52">
        <v>2114</v>
      </c>
      <c r="E372" s="53">
        <v>9.82</v>
      </c>
      <c r="F372" s="51" t="s">
        <v>7</v>
      </c>
      <c r="G372" s="54" t="s">
        <v>36</v>
      </c>
    </row>
    <row r="373" spans="1:7" s="41" customFormat="1" ht="14.45" customHeight="1" x14ac:dyDescent="0.2">
      <c r="A373" s="49">
        <v>45084</v>
      </c>
      <c r="B373" s="50">
        <v>45084.569424812602</v>
      </c>
      <c r="C373" s="51" t="s">
        <v>15</v>
      </c>
      <c r="D373" s="52">
        <v>1596</v>
      </c>
      <c r="E373" s="53">
        <v>9.82</v>
      </c>
      <c r="F373" s="51" t="s">
        <v>7</v>
      </c>
      <c r="G373" s="54" t="s">
        <v>36</v>
      </c>
    </row>
    <row r="374" spans="1:7" s="41" customFormat="1" ht="14.45" customHeight="1" x14ac:dyDescent="0.2">
      <c r="A374" s="49">
        <v>45084</v>
      </c>
      <c r="B374" s="50">
        <v>45084.570314471901</v>
      </c>
      <c r="C374" s="51" t="s">
        <v>15</v>
      </c>
      <c r="D374" s="52">
        <v>1412</v>
      </c>
      <c r="E374" s="53">
        <v>9.81</v>
      </c>
      <c r="F374" s="51" t="s">
        <v>7</v>
      </c>
      <c r="G374" s="54" t="s">
        <v>36</v>
      </c>
    </row>
    <row r="375" spans="1:7" s="41" customFormat="1" ht="14.45" customHeight="1" x14ac:dyDescent="0.2">
      <c r="A375" s="49">
        <v>45084</v>
      </c>
      <c r="B375" s="50">
        <v>45084.573318306699</v>
      </c>
      <c r="C375" s="51" t="s">
        <v>15</v>
      </c>
      <c r="D375" s="52">
        <v>4001</v>
      </c>
      <c r="E375" s="53">
        <v>9.82</v>
      </c>
      <c r="F375" s="51" t="s">
        <v>7</v>
      </c>
      <c r="G375" s="54" t="s">
        <v>36</v>
      </c>
    </row>
    <row r="376" spans="1:7" s="41" customFormat="1" ht="14.45" customHeight="1" x14ac:dyDescent="0.2">
      <c r="A376" s="49">
        <v>45084</v>
      </c>
      <c r="B376" s="50">
        <v>45084.573318307201</v>
      </c>
      <c r="C376" s="51" t="s">
        <v>15</v>
      </c>
      <c r="D376" s="52">
        <v>2078</v>
      </c>
      <c r="E376" s="53">
        <v>9.82</v>
      </c>
      <c r="F376" s="51" t="s">
        <v>7</v>
      </c>
      <c r="G376" s="54" t="s">
        <v>36</v>
      </c>
    </row>
    <row r="377" spans="1:7" s="41" customFormat="1" ht="14.45" customHeight="1" x14ac:dyDescent="0.2">
      <c r="A377" s="49">
        <v>45084</v>
      </c>
      <c r="B377" s="50">
        <v>45084.577427128301</v>
      </c>
      <c r="C377" s="51" t="s">
        <v>15</v>
      </c>
      <c r="D377" s="52">
        <v>2474</v>
      </c>
      <c r="E377" s="53">
        <v>9.82</v>
      </c>
      <c r="F377" s="51" t="s">
        <v>7</v>
      </c>
      <c r="G377" s="54" t="s">
        <v>36</v>
      </c>
    </row>
    <row r="378" spans="1:7" s="41" customFormat="1" ht="14.45" customHeight="1" x14ac:dyDescent="0.2">
      <c r="A378" s="49">
        <v>45084</v>
      </c>
      <c r="B378" s="50">
        <v>45084.578638614199</v>
      </c>
      <c r="C378" s="51" t="s">
        <v>15</v>
      </c>
      <c r="D378" s="52">
        <v>712</v>
      </c>
      <c r="E378" s="53">
        <v>9.82</v>
      </c>
      <c r="F378" s="51" t="s">
        <v>7</v>
      </c>
      <c r="G378" s="54" t="s">
        <v>36</v>
      </c>
    </row>
    <row r="379" spans="1:7" s="41" customFormat="1" ht="14.45" customHeight="1" x14ac:dyDescent="0.2">
      <c r="A379" s="49">
        <v>45084</v>
      </c>
      <c r="B379" s="50">
        <v>45084.578733519797</v>
      </c>
      <c r="C379" s="51" t="s">
        <v>15</v>
      </c>
      <c r="D379" s="52">
        <v>1100</v>
      </c>
      <c r="E379" s="53">
        <v>9.82</v>
      </c>
      <c r="F379" s="51" t="s">
        <v>7</v>
      </c>
      <c r="G379" s="54" t="s">
        <v>36</v>
      </c>
    </row>
    <row r="380" spans="1:7" s="41" customFormat="1" ht="14.45" customHeight="1" x14ac:dyDescent="0.2">
      <c r="A380" s="49">
        <v>45084</v>
      </c>
      <c r="B380" s="50">
        <v>45084.5791295116</v>
      </c>
      <c r="C380" s="51" t="s">
        <v>15</v>
      </c>
      <c r="D380" s="52">
        <v>1061</v>
      </c>
      <c r="E380" s="53">
        <v>9.82</v>
      </c>
      <c r="F380" s="51" t="s">
        <v>7</v>
      </c>
      <c r="G380" s="54" t="s">
        <v>36</v>
      </c>
    </row>
    <row r="381" spans="1:7" s="41" customFormat="1" ht="14.45" customHeight="1" x14ac:dyDescent="0.2">
      <c r="A381" s="49">
        <v>45084</v>
      </c>
      <c r="B381" s="50">
        <v>45084.579129512902</v>
      </c>
      <c r="C381" s="51" t="s">
        <v>15</v>
      </c>
      <c r="D381" s="52">
        <v>1061</v>
      </c>
      <c r="E381" s="53">
        <v>9.82</v>
      </c>
      <c r="F381" s="51" t="s">
        <v>7</v>
      </c>
      <c r="G381" s="54" t="s">
        <v>36</v>
      </c>
    </row>
    <row r="382" spans="1:7" s="41" customFormat="1" ht="14.45" customHeight="1" x14ac:dyDescent="0.2">
      <c r="A382" s="49">
        <v>45084</v>
      </c>
      <c r="B382" s="50">
        <v>45084.579129547397</v>
      </c>
      <c r="C382" s="51" t="s">
        <v>15</v>
      </c>
      <c r="D382" s="52">
        <v>1061</v>
      </c>
      <c r="E382" s="53">
        <v>9.82</v>
      </c>
      <c r="F382" s="51" t="s">
        <v>7</v>
      </c>
      <c r="G382" s="54" t="s">
        <v>36</v>
      </c>
    </row>
    <row r="383" spans="1:7" s="41" customFormat="1" ht="14.45" customHeight="1" x14ac:dyDescent="0.2">
      <c r="A383" s="49">
        <v>45084</v>
      </c>
      <c r="B383" s="50">
        <v>45084.583003580199</v>
      </c>
      <c r="C383" s="51" t="s">
        <v>15</v>
      </c>
      <c r="D383" s="52">
        <v>1771</v>
      </c>
      <c r="E383" s="53">
        <v>9.83</v>
      </c>
      <c r="F383" s="51" t="s">
        <v>7</v>
      </c>
      <c r="G383" s="54" t="s">
        <v>36</v>
      </c>
    </row>
    <row r="384" spans="1:7" s="41" customFormat="1" ht="14.45" customHeight="1" x14ac:dyDescent="0.2">
      <c r="A384" s="49">
        <v>45084</v>
      </c>
      <c r="B384" s="50">
        <v>45084.583004088701</v>
      </c>
      <c r="C384" s="51" t="s">
        <v>15</v>
      </c>
      <c r="D384" s="52">
        <v>1202</v>
      </c>
      <c r="E384" s="53">
        <v>9.83</v>
      </c>
      <c r="F384" s="51" t="s">
        <v>7</v>
      </c>
      <c r="G384" s="54" t="s">
        <v>36</v>
      </c>
    </row>
    <row r="385" spans="1:7" s="41" customFormat="1" ht="14.45" customHeight="1" x14ac:dyDescent="0.2">
      <c r="A385" s="49">
        <v>45084</v>
      </c>
      <c r="B385" s="50">
        <v>45084.583004089298</v>
      </c>
      <c r="C385" s="51" t="s">
        <v>15</v>
      </c>
      <c r="D385" s="52">
        <v>253</v>
      </c>
      <c r="E385" s="53">
        <v>9.83</v>
      </c>
      <c r="F385" s="51" t="s">
        <v>7</v>
      </c>
      <c r="G385" s="54" t="s">
        <v>36</v>
      </c>
    </row>
    <row r="386" spans="1:7" s="41" customFormat="1" ht="14.45" customHeight="1" x14ac:dyDescent="0.2">
      <c r="A386" s="49">
        <v>45084</v>
      </c>
      <c r="B386" s="50">
        <v>45084.584109459203</v>
      </c>
      <c r="C386" s="51" t="s">
        <v>15</v>
      </c>
      <c r="D386" s="52">
        <v>1057</v>
      </c>
      <c r="E386" s="53">
        <v>9.83</v>
      </c>
      <c r="F386" s="51" t="s">
        <v>7</v>
      </c>
      <c r="G386" s="54" t="s">
        <v>36</v>
      </c>
    </row>
    <row r="387" spans="1:7" s="41" customFormat="1" ht="14.45" customHeight="1" x14ac:dyDescent="0.2">
      <c r="A387" s="49">
        <v>45084</v>
      </c>
      <c r="B387" s="50">
        <v>45084.585066187603</v>
      </c>
      <c r="C387" s="51" t="s">
        <v>15</v>
      </c>
      <c r="D387" s="52">
        <v>1356</v>
      </c>
      <c r="E387" s="53">
        <v>9.83</v>
      </c>
      <c r="F387" s="51" t="s">
        <v>7</v>
      </c>
      <c r="G387" s="54" t="s">
        <v>36</v>
      </c>
    </row>
    <row r="388" spans="1:7" s="41" customFormat="1" ht="14.45" customHeight="1" x14ac:dyDescent="0.2">
      <c r="A388" s="49">
        <v>45084</v>
      </c>
      <c r="B388" s="50">
        <v>45084.585208119897</v>
      </c>
      <c r="C388" s="51" t="s">
        <v>15</v>
      </c>
      <c r="D388" s="52">
        <v>2212</v>
      </c>
      <c r="E388" s="53">
        <v>9.83</v>
      </c>
      <c r="F388" s="51" t="s">
        <v>7</v>
      </c>
      <c r="G388" s="54" t="s">
        <v>36</v>
      </c>
    </row>
    <row r="389" spans="1:7" s="41" customFormat="1" ht="14.45" customHeight="1" x14ac:dyDescent="0.2">
      <c r="A389" s="49">
        <v>45084</v>
      </c>
      <c r="B389" s="50">
        <v>45084.585208120297</v>
      </c>
      <c r="C389" s="51" t="s">
        <v>15</v>
      </c>
      <c r="D389" s="52">
        <v>336</v>
      </c>
      <c r="E389" s="53">
        <v>9.83</v>
      </c>
      <c r="F389" s="51" t="s">
        <v>7</v>
      </c>
      <c r="G389" s="54" t="s">
        <v>36</v>
      </c>
    </row>
    <row r="390" spans="1:7" s="41" customFormat="1" ht="14.45" customHeight="1" x14ac:dyDescent="0.2">
      <c r="A390" s="49">
        <v>45084</v>
      </c>
      <c r="B390" s="50">
        <v>45084.585208343</v>
      </c>
      <c r="C390" s="51" t="s">
        <v>15</v>
      </c>
      <c r="D390" s="52">
        <v>4205</v>
      </c>
      <c r="E390" s="53">
        <v>9.83</v>
      </c>
      <c r="F390" s="51" t="s">
        <v>7</v>
      </c>
      <c r="G390" s="54" t="s">
        <v>36</v>
      </c>
    </row>
    <row r="391" spans="1:7" s="41" customFormat="1" ht="14.45" customHeight="1" x14ac:dyDescent="0.2">
      <c r="A391" s="49">
        <v>45084</v>
      </c>
      <c r="B391" s="50">
        <v>45084.585208343902</v>
      </c>
      <c r="C391" s="51" t="s">
        <v>15</v>
      </c>
      <c r="D391" s="52">
        <v>4205</v>
      </c>
      <c r="E391" s="53">
        <v>9.83</v>
      </c>
      <c r="F391" s="51" t="s">
        <v>7</v>
      </c>
      <c r="G391" s="54" t="s">
        <v>36</v>
      </c>
    </row>
    <row r="392" spans="1:7" s="41" customFormat="1" ht="14.45" customHeight="1" x14ac:dyDescent="0.2">
      <c r="A392" s="49">
        <v>45084</v>
      </c>
      <c r="B392" s="50">
        <v>45084.585208345801</v>
      </c>
      <c r="C392" s="51" t="s">
        <v>15</v>
      </c>
      <c r="D392" s="52">
        <v>319</v>
      </c>
      <c r="E392" s="53">
        <v>9.83</v>
      </c>
      <c r="F392" s="51" t="s">
        <v>7</v>
      </c>
      <c r="G392" s="54" t="s">
        <v>36</v>
      </c>
    </row>
    <row r="393" spans="1:7" s="41" customFormat="1" ht="14.45" customHeight="1" x14ac:dyDescent="0.2">
      <c r="A393" s="49">
        <v>45084</v>
      </c>
      <c r="B393" s="50">
        <v>45084.585208346303</v>
      </c>
      <c r="C393" s="51" t="s">
        <v>15</v>
      </c>
      <c r="D393" s="52">
        <v>722</v>
      </c>
      <c r="E393" s="53">
        <v>9.83</v>
      </c>
      <c r="F393" s="51" t="s">
        <v>7</v>
      </c>
      <c r="G393" s="54" t="s">
        <v>36</v>
      </c>
    </row>
    <row r="394" spans="1:7" s="41" customFormat="1" ht="14.45" customHeight="1" x14ac:dyDescent="0.2">
      <c r="A394" s="49">
        <v>45084</v>
      </c>
      <c r="B394" s="50">
        <v>45084.585208346798</v>
      </c>
      <c r="C394" s="51" t="s">
        <v>15</v>
      </c>
      <c r="D394" s="52">
        <v>418</v>
      </c>
      <c r="E394" s="53">
        <v>9.83</v>
      </c>
      <c r="F394" s="51" t="s">
        <v>7</v>
      </c>
      <c r="G394" s="54" t="s">
        <v>36</v>
      </c>
    </row>
    <row r="395" spans="1:7" s="41" customFormat="1" ht="14.45" customHeight="1" x14ac:dyDescent="0.2">
      <c r="A395" s="49">
        <v>45084</v>
      </c>
      <c r="B395" s="50">
        <v>45084.585208347198</v>
      </c>
      <c r="C395" s="51" t="s">
        <v>15</v>
      </c>
      <c r="D395" s="52">
        <v>722</v>
      </c>
      <c r="E395" s="53">
        <v>9.83</v>
      </c>
      <c r="F395" s="51" t="s">
        <v>7</v>
      </c>
      <c r="G395" s="54" t="s">
        <v>36</v>
      </c>
    </row>
    <row r="396" spans="1:7" s="41" customFormat="1" ht="14.45" customHeight="1" x14ac:dyDescent="0.2">
      <c r="A396" s="49">
        <v>45084</v>
      </c>
      <c r="B396" s="50">
        <v>45084.5852084211</v>
      </c>
      <c r="C396" s="51" t="s">
        <v>15</v>
      </c>
      <c r="D396" s="52">
        <v>597</v>
      </c>
      <c r="E396" s="53">
        <v>9.83</v>
      </c>
      <c r="F396" s="51" t="s">
        <v>7</v>
      </c>
      <c r="G396" s="54" t="s">
        <v>36</v>
      </c>
    </row>
    <row r="397" spans="1:7" s="41" customFormat="1" ht="14.45" customHeight="1" x14ac:dyDescent="0.2">
      <c r="A397" s="49">
        <v>45084</v>
      </c>
      <c r="B397" s="50">
        <v>45084.585208526201</v>
      </c>
      <c r="C397" s="51" t="s">
        <v>15</v>
      </c>
      <c r="D397" s="52">
        <v>105</v>
      </c>
      <c r="E397" s="53">
        <v>9.82</v>
      </c>
      <c r="F397" s="51" t="s">
        <v>7</v>
      </c>
      <c r="G397" s="54" t="s">
        <v>36</v>
      </c>
    </row>
    <row r="398" spans="1:7" s="41" customFormat="1" ht="14.45" customHeight="1" x14ac:dyDescent="0.2">
      <c r="A398" s="49">
        <v>45084</v>
      </c>
      <c r="B398" s="50">
        <v>45084.5852085265</v>
      </c>
      <c r="C398" s="51" t="s">
        <v>15</v>
      </c>
      <c r="D398" s="52">
        <v>163</v>
      </c>
      <c r="E398" s="53">
        <v>9.82</v>
      </c>
      <c r="F398" s="51" t="s">
        <v>7</v>
      </c>
      <c r="G398" s="54" t="s">
        <v>36</v>
      </c>
    </row>
    <row r="399" spans="1:7" s="41" customFormat="1" ht="14.45" customHeight="1" x14ac:dyDescent="0.2">
      <c r="A399" s="49">
        <v>45084</v>
      </c>
      <c r="B399" s="50">
        <v>45084.585208526798</v>
      </c>
      <c r="C399" s="51" t="s">
        <v>15</v>
      </c>
      <c r="D399" s="52">
        <v>419</v>
      </c>
      <c r="E399" s="53">
        <v>9.82</v>
      </c>
      <c r="F399" s="51" t="s">
        <v>7</v>
      </c>
      <c r="G399" s="54" t="s">
        <v>36</v>
      </c>
    </row>
    <row r="400" spans="1:7" s="41" customFormat="1" ht="14.45" customHeight="1" x14ac:dyDescent="0.2">
      <c r="A400" s="49">
        <v>45084</v>
      </c>
      <c r="B400" s="50">
        <v>45084.585208603698</v>
      </c>
      <c r="C400" s="51" t="s">
        <v>15</v>
      </c>
      <c r="D400" s="52">
        <v>105</v>
      </c>
      <c r="E400" s="53">
        <v>9.82</v>
      </c>
      <c r="F400" s="51" t="s">
        <v>7</v>
      </c>
      <c r="G400" s="54" t="s">
        <v>36</v>
      </c>
    </row>
    <row r="401" spans="1:7" s="41" customFormat="1" ht="14.45" customHeight="1" x14ac:dyDescent="0.2">
      <c r="A401" s="49">
        <v>45084</v>
      </c>
      <c r="B401" s="50">
        <v>45084.5885816347</v>
      </c>
      <c r="C401" s="51" t="s">
        <v>15</v>
      </c>
      <c r="D401" s="52">
        <v>5125</v>
      </c>
      <c r="E401" s="53">
        <v>9.7899999999999991</v>
      </c>
      <c r="F401" s="51" t="s">
        <v>7</v>
      </c>
      <c r="G401" s="54" t="s">
        <v>36</v>
      </c>
    </row>
    <row r="402" spans="1:7" s="41" customFormat="1" ht="14.45" customHeight="1" x14ac:dyDescent="0.2">
      <c r="A402" s="49">
        <v>45084</v>
      </c>
      <c r="B402" s="50">
        <v>45084.589389335502</v>
      </c>
      <c r="C402" s="51" t="s">
        <v>15</v>
      </c>
      <c r="D402" s="52">
        <v>6034</v>
      </c>
      <c r="E402" s="53">
        <v>9.7899999999999991</v>
      </c>
      <c r="F402" s="51" t="s">
        <v>7</v>
      </c>
      <c r="G402" s="54" t="s">
        <v>36</v>
      </c>
    </row>
    <row r="403" spans="1:7" s="41" customFormat="1" ht="14.45" customHeight="1" x14ac:dyDescent="0.2">
      <c r="A403" s="49">
        <v>45084</v>
      </c>
      <c r="B403" s="50">
        <v>45084.5917506228</v>
      </c>
      <c r="C403" s="51" t="s">
        <v>15</v>
      </c>
      <c r="D403" s="52">
        <v>1858</v>
      </c>
      <c r="E403" s="53">
        <v>9.77</v>
      </c>
      <c r="F403" s="51" t="s">
        <v>7</v>
      </c>
      <c r="G403" s="54" t="s">
        <v>36</v>
      </c>
    </row>
    <row r="404" spans="1:7" s="41" customFormat="1" ht="14.45" customHeight="1" x14ac:dyDescent="0.2">
      <c r="A404" s="49">
        <v>45084</v>
      </c>
      <c r="B404" s="50">
        <v>45084.591750623302</v>
      </c>
      <c r="C404" s="51" t="s">
        <v>15</v>
      </c>
      <c r="D404" s="52">
        <v>1873</v>
      </c>
      <c r="E404" s="53">
        <v>9.77</v>
      </c>
      <c r="F404" s="51" t="s">
        <v>7</v>
      </c>
      <c r="G404" s="54" t="s">
        <v>36</v>
      </c>
    </row>
    <row r="405" spans="1:7" s="41" customFormat="1" ht="14.45" customHeight="1" x14ac:dyDescent="0.2">
      <c r="A405" s="49">
        <v>45084</v>
      </c>
      <c r="B405" s="50">
        <v>45084.592377614601</v>
      </c>
      <c r="C405" s="51" t="s">
        <v>15</v>
      </c>
      <c r="D405" s="52">
        <v>1905</v>
      </c>
      <c r="E405" s="53">
        <v>9.77</v>
      </c>
      <c r="F405" s="51" t="s">
        <v>7</v>
      </c>
      <c r="G405" s="54" t="s">
        <v>36</v>
      </c>
    </row>
    <row r="406" spans="1:7" s="41" customFormat="1" ht="14.45" customHeight="1" x14ac:dyDescent="0.2">
      <c r="A406" s="49">
        <v>45084</v>
      </c>
      <c r="B406" s="50">
        <v>45084.592377617701</v>
      </c>
      <c r="C406" s="51" t="s">
        <v>15</v>
      </c>
      <c r="D406" s="52">
        <v>1905</v>
      </c>
      <c r="E406" s="53">
        <v>9.77</v>
      </c>
      <c r="F406" s="51" t="s">
        <v>7</v>
      </c>
      <c r="G406" s="54" t="s">
        <v>36</v>
      </c>
    </row>
    <row r="407" spans="1:7" s="41" customFormat="1" ht="14.45" customHeight="1" x14ac:dyDescent="0.2">
      <c r="A407" s="49">
        <v>45084</v>
      </c>
      <c r="B407" s="50">
        <v>45084.597501228498</v>
      </c>
      <c r="C407" s="51" t="s">
        <v>15</v>
      </c>
      <c r="D407" s="52">
        <v>1355</v>
      </c>
      <c r="E407" s="53">
        <v>9.76</v>
      </c>
      <c r="F407" s="51" t="s">
        <v>7</v>
      </c>
      <c r="G407" s="54" t="s">
        <v>36</v>
      </c>
    </row>
    <row r="408" spans="1:7" s="41" customFormat="1" ht="14.45" customHeight="1" x14ac:dyDescent="0.2">
      <c r="A408" s="49">
        <v>45084</v>
      </c>
      <c r="B408" s="50">
        <v>45084.597550393599</v>
      </c>
      <c r="C408" s="51" t="s">
        <v>15</v>
      </c>
      <c r="D408" s="52">
        <v>1422</v>
      </c>
      <c r="E408" s="53">
        <v>9.75</v>
      </c>
      <c r="F408" s="51" t="s">
        <v>7</v>
      </c>
      <c r="G408" s="54" t="s">
        <v>36</v>
      </c>
    </row>
    <row r="409" spans="1:7" s="41" customFormat="1" ht="14.45" customHeight="1" x14ac:dyDescent="0.2">
      <c r="A409" s="49">
        <v>45084</v>
      </c>
      <c r="B409" s="50">
        <v>45084.597550515296</v>
      </c>
      <c r="C409" s="51" t="s">
        <v>15</v>
      </c>
      <c r="D409" s="52">
        <v>1115</v>
      </c>
      <c r="E409" s="53">
        <v>9.75</v>
      </c>
      <c r="F409" s="51" t="s">
        <v>7</v>
      </c>
      <c r="G409" s="54" t="s">
        <v>36</v>
      </c>
    </row>
    <row r="410" spans="1:7" s="41" customFormat="1" ht="14.45" customHeight="1" x14ac:dyDescent="0.2">
      <c r="A410" s="49">
        <v>45084</v>
      </c>
      <c r="B410" s="50">
        <v>45084.597550515697</v>
      </c>
      <c r="C410" s="51" t="s">
        <v>15</v>
      </c>
      <c r="D410" s="52">
        <v>1053</v>
      </c>
      <c r="E410" s="53">
        <v>9.75</v>
      </c>
      <c r="F410" s="51" t="s">
        <v>7</v>
      </c>
      <c r="G410" s="54" t="s">
        <v>36</v>
      </c>
    </row>
    <row r="411" spans="1:7" s="41" customFormat="1" ht="14.45" customHeight="1" x14ac:dyDescent="0.2">
      <c r="A411" s="49">
        <v>45084</v>
      </c>
      <c r="B411" s="50">
        <v>45084.598288237503</v>
      </c>
      <c r="C411" s="51" t="s">
        <v>15</v>
      </c>
      <c r="D411" s="52">
        <v>809</v>
      </c>
      <c r="E411" s="53">
        <v>9.75</v>
      </c>
      <c r="F411" s="51" t="s">
        <v>7</v>
      </c>
      <c r="G411" s="54" t="s">
        <v>36</v>
      </c>
    </row>
    <row r="412" spans="1:7" s="41" customFormat="1" ht="14.45" customHeight="1" x14ac:dyDescent="0.2">
      <c r="A412" s="49">
        <v>45084</v>
      </c>
      <c r="B412" s="50">
        <v>45084.598288238099</v>
      </c>
      <c r="C412" s="51" t="s">
        <v>15</v>
      </c>
      <c r="D412" s="52">
        <v>720</v>
      </c>
      <c r="E412" s="53">
        <v>9.75</v>
      </c>
      <c r="F412" s="51" t="s">
        <v>7</v>
      </c>
      <c r="G412" s="54" t="s">
        <v>36</v>
      </c>
    </row>
    <row r="413" spans="1:7" s="41" customFormat="1" ht="14.45" customHeight="1" x14ac:dyDescent="0.2">
      <c r="A413" s="49">
        <v>45084</v>
      </c>
      <c r="B413" s="50">
        <v>45084.598288238398</v>
      </c>
      <c r="C413" s="51" t="s">
        <v>15</v>
      </c>
      <c r="D413" s="52">
        <v>83</v>
      </c>
      <c r="E413" s="53">
        <v>9.75</v>
      </c>
      <c r="F413" s="51" t="s">
        <v>7</v>
      </c>
      <c r="G413" s="54" t="s">
        <v>36</v>
      </c>
    </row>
    <row r="414" spans="1:7" s="41" customFormat="1" ht="14.45" customHeight="1" x14ac:dyDescent="0.2">
      <c r="A414" s="49">
        <v>45084</v>
      </c>
      <c r="B414" s="50">
        <v>45084.598288238798</v>
      </c>
      <c r="C414" s="51" t="s">
        <v>15</v>
      </c>
      <c r="D414" s="52">
        <v>83</v>
      </c>
      <c r="E414" s="53">
        <v>9.75</v>
      </c>
      <c r="F414" s="51" t="s">
        <v>7</v>
      </c>
      <c r="G414" s="54" t="s">
        <v>36</v>
      </c>
    </row>
    <row r="415" spans="1:7" s="41" customFormat="1" ht="14.45" customHeight="1" x14ac:dyDescent="0.2">
      <c r="A415" s="49">
        <v>45084</v>
      </c>
      <c r="B415" s="50">
        <v>45084.598288240202</v>
      </c>
      <c r="C415" s="51" t="s">
        <v>15</v>
      </c>
      <c r="D415" s="52">
        <v>255</v>
      </c>
      <c r="E415" s="53">
        <v>9.75</v>
      </c>
      <c r="F415" s="51" t="s">
        <v>7</v>
      </c>
      <c r="G415" s="54" t="s">
        <v>36</v>
      </c>
    </row>
    <row r="416" spans="1:7" s="41" customFormat="1" ht="14.45" customHeight="1" x14ac:dyDescent="0.2">
      <c r="A416" s="49">
        <v>45084</v>
      </c>
      <c r="B416" s="50">
        <v>45084.598288245201</v>
      </c>
      <c r="C416" s="51" t="s">
        <v>15</v>
      </c>
      <c r="D416" s="52">
        <v>726</v>
      </c>
      <c r="E416" s="53">
        <v>9.75</v>
      </c>
      <c r="F416" s="51" t="s">
        <v>7</v>
      </c>
      <c r="G416" s="54" t="s">
        <v>36</v>
      </c>
    </row>
    <row r="417" spans="1:7" s="41" customFormat="1" ht="14.45" customHeight="1" x14ac:dyDescent="0.2">
      <c r="A417" s="49">
        <v>45084</v>
      </c>
      <c r="B417" s="50">
        <v>45084.598288307498</v>
      </c>
      <c r="C417" s="51" t="s">
        <v>15</v>
      </c>
      <c r="D417" s="52">
        <v>892</v>
      </c>
      <c r="E417" s="53">
        <v>9.75</v>
      </c>
      <c r="F417" s="51" t="s">
        <v>7</v>
      </c>
      <c r="G417" s="54" t="s">
        <v>36</v>
      </c>
    </row>
    <row r="418" spans="1:7" s="41" customFormat="1" ht="14.45" customHeight="1" x14ac:dyDescent="0.2">
      <c r="A418" s="49">
        <v>45084</v>
      </c>
      <c r="B418" s="50">
        <v>45084.598288401103</v>
      </c>
      <c r="C418" s="51" t="s">
        <v>15</v>
      </c>
      <c r="D418" s="52">
        <v>156</v>
      </c>
      <c r="E418" s="53">
        <v>9.75</v>
      </c>
      <c r="F418" s="51" t="s">
        <v>7</v>
      </c>
      <c r="G418" s="54" t="s">
        <v>36</v>
      </c>
    </row>
    <row r="419" spans="1:7" s="41" customFormat="1" ht="14.45" customHeight="1" x14ac:dyDescent="0.2">
      <c r="A419" s="49">
        <v>45084</v>
      </c>
      <c r="B419" s="50">
        <v>45084.601145343797</v>
      </c>
      <c r="C419" s="51" t="s">
        <v>15</v>
      </c>
      <c r="D419" s="52">
        <v>944</v>
      </c>
      <c r="E419" s="53">
        <v>9.76</v>
      </c>
      <c r="F419" s="51" t="s">
        <v>7</v>
      </c>
      <c r="G419" s="54" t="s">
        <v>36</v>
      </c>
    </row>
    <row r="420" spans="1:7" s="41" customFormat="1" ht="14.45" customHeight="1" x14ac:dyDescent="0.2">
      <c r="A420" s="49">
        <v>45084</v>
      </c>
      <c r="B420" s="50">
        <v>45084.601145344299</v>
      </c>
      <c r="C420" s="51" t="s">
        <v>15</v>
      </c>
      <c r="D420" s="52">
        <v>1888</v>
      </c>
      <c r="E420" s="53">
        <v>9.76</v>
      </c>
      <c r="F420" s="51" t="s">
        <v>7</v>
      </c>
      <c r="G420" s="54" t="s">
        <v>36</v>
      </c>
    </row>
    <row r="421" spans="1:7" s="41" customFormat="1" ht="14.45" customHeight="1" x14ac:dyDescent="0.2">
      <c r="A421" s="49">
        <v>45084</v>
      </c>
      <c r="B421" s="50">
        <v>45084.6015376531</v>
      </c>
      <c r="C421" s="51" t="s">
        <v>15</v>
      </c>
      <c r="D421" s="52">
        <v>595</v>
      </c>
      <c r="E421" s="53">
        <v>9.76</v>
      </c>
      <c r="F421" s="51" t="s">
        <v>7</v>
      </c>
      <c r="G421" s="54" t="s">
        <v>36</v>
      </c>
    </row>
    <row r="422" spans="1:7" s="41" customFormat="1" ht="14.45" customHeight="1" x14ac:dyDescent="0.2">
      <c r="A422" s="49">
        <v>45084</v>
      </c>
      <c r="B422" s="50">
        <v>45084.601537653798</v>
      </c>
      <c r="C422" s="51" t="s">
        <v>15</v>
      </c>
      <c r="D422" s="52">
        <v>942</v>
      </c>
      <c r="E422" s="53">
        <v>9.76</v>
      </c>
      <c r="F422" s="51" t="s">
        <v>7</v>
      </c>
      <c r="G422" s="54" t="s">
        <v>36</v>
      </c>
    </row>
    <row r="423" spans="1:7" s="41" customFormat="1" ht="14.45" customHeight="1" x14ac:dyDescent="0.2">
      <c r="A423" s="49">
        <v>45084</v>
      </c>
      <c r="B423" s="50">
        <v>45084.6015769566</v>
      </c>
      <c r="C423" s="51" t="s">
        <v>15</v>
      </c>
      <c r="D423" s="52">
        <v>3175</v>
      </c>
      <c r="E423" s="53">
        <v>9.76</v>
      </c>
      <c r="F423" s="51" t="s">
        <v>7</v>
      </c>
      <c r="G423" s="54" t="s">
        <v>36</v>
      </c>
    </row>
    <row r="424" spans="1:7" s="41" customFormat="1" ht="14.45" customHeight="1" x14ac:dyDescent="0.2">
      <c r="A424" s="49">
        <v>45084</v>
      </c>
      <c r="B424" s="50">
        <v>45084.601829459301</v>
      </c>
      <c r="C424" s="51" t="s">
        <v>15</v>
      </c>
      <c r="D424" s="52">
        <v>73</v>
      </c>
      <c r="E424" s="53">
        <v>9.75</v>
      </c>
      <c r="F424" s="51" t="s">
        <v>7</v>
      </c>
      <c r="G424" s="54" t="s">
        <v>36</v>
      </c>
    </row>
    <row r="425" spans="1:7" s="41" customFormat="1" ht="14.45" customHeight="1" x14ac:dyDescent="0.2">
      <c r="A425" s="49">
        <v>45084</v>
      </c>
      <c r="B425" s="50">
        <v>45084.602513318598</v>
      </c>
      <c r="C425" s="51" t="s">
        <v>15</v>
      </c>
      <c r="D425" s="52">
        <v>742</v>
      </c>
      <c r="E425" s="53">
        <v>9.76</v>
      </c>
      <c r="F425" s="51" t="s">
        <v>7</v>
      </c>
      <c r="G425" s="54" t="s">
        <v>36</v>
      </c>
    </row>
    <row r="426" spans="1:7" s="41" customFormat="1" ht="14.45" customHeight="1" x14ac:dyDescent="0.2">
      <c r="A426" s="49">
        <v>45084</v>
      </c>
      <c r="B426" s="50">
        <v>45084.602513334401</v>
      </c>
      <c r="C426" s="51" t="s">
        <v>15</v>
      </c>
      <c r="D426" s="52">
        <v>1198</v>
      </c>
      <c r="E426" s="53">
        <v>9.76</v>
      </c>
      <c r="F426" s="51" t="s">
        <v>7</v>
      </c>
      <c r="G426" s="54" t="s">
        <v>36</v>
      </c>
    </row>
    <row r="427" spans="1:7" s="41" customFormat="1" ht="14.45" customHeight="1" x14ac:dyDescent="0.2">
      <c r="A427" s="49">
        <v>45084</v>
      </c>
      <c r="B427" s="50">
        <v>45084.602513334998</v>
      </c>
      <c r="C427" s="51" t="s">
        <v>15</v>
      </c>
      <c r="D427" s="52">
        <v>1900</v>
      </c>
      <c r="E427" s="53">
        <v>9.76</v>
      </c>
      <c r="F427" s="51" t="s">
        <v>7</v>
      </c>
      <c r="G427" s="54" t="s">
        <v>36</v>
      </c>
    </row>
    <row r="428" spans="1:7" s="41" customFormat="1" ht="14.45" customHeight="1" x14ac:dyDescent="0.2">
      <c r="A428" s="49">
        <v>45084</v>
      </c>
      <c r="B428" s="50">
        <v>45084.602513335398</v>
      </c>
      <c r="C428" s="51" t="s">
        <v>15</v>
      </c>
      <c r="D428" s="52">
        <v>3658</v>
      </c>
      <c r="E428" s="53">
        <v>9.76</v>
      </c>
      <c r="F428" s="51" t="s">
        <v>7</v>
      </c>
      <c r="G428" s="54" t="s">
        <v>36</v>
      </c>
    </row>
    <row r="429" spans="1:7" s="41" customFormat="1" ht="14.45" customHeight="1" x14ac:dyDescent="0.2">
      <c r="A429" s="49">
        <v>45084</v>
      </c>
      <c r="B429" s="50">
        <v>45084.602524921997</v>
      </c>
      <c r="C429" s="51" t="s">
        <v>15</v>
      </c>
      <c r="D429" s="52">
        <v>4428</v>
      </c>
      <c r="E429" s="53">
        <v>9.75</v>
      </c>
      <c r="F429" s="51" t="s">
        <v>7</v>
      </c>
      <c r="G429" s="54" t="s">
        <v>36</v>
      </c>
    </row>
    <row r="430" spans="1:7" s="41" customFormat="1" ht="14.45" customHeight="1" x14ac:dyDescent="0.2">
      <c r="A430" s="49">
        <v>45084</v>
      </c>
      <c r="B430" s="50">
        <v>45084.602524922899</v>
      </c>
      <c r="C430" s="51" t="s">
        <v>15</v>
      </c>
      <c r="D430" s="52">
        <v>1912</v>
      </c>
      <c r="E430" s="53">
        <v>9.75</v>
      </c>
      <c r="F430" s="51" t="s">
        <v>7</v>
      </c>
      <c r="G430" s="54" t="s">
        <v>36</v>
      </c>
    </row>
    <row r="431" spans="1:7" s="41" customFormat="1" ht="14.45" customHeight="1" x14ac:dyDescent="0.2">
      <c r="A431" s="49">
        <v>45084</v>
      </c>
      <c r="B431" s="50">
        <v>45084.602524954404</v>
      </c>
      <c r="C431" s="51" t="s">
        <v>15</v>
      </c>
      <c r="D431" s="52">
        <v>1096</v>
      </c>
      <c r="E431" s="53">
        <v>9.75</v>
      </c>
      <c r="F431" s="51" t="s">
        <v>7</v>
      </c>
      <c r="G431" s="54" t="s">
        <v>36</v>
      </c>
    </row>
    <row r="432" spans="1:7" s="41" customFormat="1" ht="14.45" customHeight="1" x14ac:dyDescent="0.2">
      <c r="A432" s="49">
        <v>45084</v>
      </c>
      <c r="B432" s="50">
        <v>45084.606979909899</v>
      </c>
      <c r="C432" s="51" t="s">
        <v>15</v>
      </c>
      <c r="D432" s="52">
        <v>894</v>
      </c>
      <c r="E432" s="53">
        <v>9.74</v>
      </c>
      <c r="F432" s="51" t="s">
        <v>7</v>
      </c>
      <c r="G432" s="54" t="s">
        <v>36</v>
      </c>
    </row>
    <row r="433" spans="1:7" s="41" customFormat="1" ht="14.45" customHeight="1" x14ac:dyDescent="0.2">
      <c r="A433" s="49">
        <v>45084</v>
      </c>
      <c r="B433" s="50">
        <v>45084.606979910699</v>
      </c>
      <c r="C433" s="51" t="s">
        <v>15</v>
      </c>
      <c r="D433" s="52">
        <v>158</v>
      </c>
      <c r="E433" s="53">
        <v>9.74</v>
      </c>
      <c r="F433" s="51" t="s">
        <v>7</v>
      </c>
      <c r="G433" s="54" t="s">
        <v>36</v>
      </c>
    </row>
    <row r="434" spans="1:7" s="41" customFormat="1" ht="14.45" customHeight="1" x14ac:dyDescent="0.2">
      <c r="A434" s="49">
        <v>45084</v>
      </c>
      <c r="B434" s="50">
        <v>45084.606979914497</v>
      </c>
      <c r="C434" s="51" t="s">
        <v>15</v>
      </c>
      <c r="D434" s="52">
        <v>736</v>
      </c>
      <c r="E434" s="53">
        <v>9.74</v>
      </c>
      <c r="F434" s="51" t="s">
        <v>7</v>
      </c>
      <c r="G434" s="54" t="s">
        <v>36</v>
      </c>
    </row>
    <row r="435" spans="1:7" s="41" customFormat="1" ht="14.45" customHeight="1" x14ac:dyDescent="0.2">
      <c r="A435" s="49">
        <v>45084</v>
      </c>
      <c r="B435" s="50">
        <v>45084.606979934797</v>
      </c>
      <c r="C435" s="51" t="s">
        <v>15</v>
      </c>
      <c r="D435" s="52">
        <v>894</v>
      </c>
      <c r="E435" s="53">
        <v>9.74</v>
      </c>
      <c r="F435" s="51" t="s">
        <v>7</v>
      </c>
      <c r="G435" s="54" t="s">
        <v>36</v>
      </c>
    </row>
    <row r="436" spans="1:7" s="41" customFormat="1" ht="14.45" customHeight="1" x14ac:dyDescent="0.2">
      <c r="A436" s="49">
        <v>45084</v>
      </c>
      <c r="B436" s="50">
        <v>45084.606979966702</v>
      </c>
      <c r="C436" s="51" t="s">
        <v>15</v>
      </c>
      <c r="D436" s="52">
        <v>894</v>
      </c>
      <c r="E436" s="53">
        <v>9.74</v>
      </c>
      <c r="F436" s="51" t="s">
        <v>7</v>
      </c>
      <c r="G436" s="54" t="s">
        <v>36</v>
      </c>
    </row>
    <row r="437" spans="1:7" s="41" customFormat="1" ht="14.45" customHeight="1" x14ac:dyDescent="0.2">
      <c r="A437" s="49">
        <v>45084</v>
      </c>
      <c r="B437" s="50">
        <v>45084.606979968303</v>
      </c>
      <c r="C437" s="51" t="s">
        <v>15</v>
      </c>
      <c r="D437" s="52">
        <v>736</v>
      </c>
      <c r="E437" s="53">
        <v>9.74</v>
      </c>
      <c r="F437" s="51" t="s">
        <v>7</v>
      </c>
      <c r="G437" s="54" t="s">
        <v>36</v>
      </c>
    </row>
    <row r="438" spans="1:7" s="41" customFormat="1" ht="14.45" customHeight="1" x14ac:dyDescent="0.2">
      <c r="A438" s="49">
        <v>45084</v>
      </c>
      <c r="B438" s="50">
        <v>45084.606979980999</v>
      </c>
      <c r="C438" s="51" t="s">
        <v>15</v>
      </c>
      <c r="D438" s="52">
        <v>123</v>
      </c>
      <c r="E438" s="53">
        <v>9.74</v>
      </c>
      <c r="F438" s="51" t="s">
        <v>7</v>
      </c>
      <c r="G438" s="54" t="s">
        <v>36</v>
      </c>
    </row>
    <row r="439" spans="1:7" s="41" customFormat="1" ht="14.45" customHeight="1" x14ac:dyDescent="0.2">
      <c r="A439" s="49">
        <v>45084</v>
      </c>
      <c r="B439" s="50">
        <v>45084.606979989898</v>
      </c>
      <c r="C439" s="51" t="s">
        <v>15</v>
      </c>
      <c r="D439" s="52">
        <v>2933</v>
      </c>
      <c r="E439" s="53">
        <v>9.74</v>
      </c>
      <c r="F439" s="51" t="s">
        <v>7</v>
      </c>
      <c r="G439" s="54" t="s">
        <v>36</v>
      </c>
    </row>
    <row r="440" spans="1:7" s="41" customFormat="1" ht="14.45" customHeight="1" x14ac:dyDescent="0.2">
      <c r="A440" s="49">
        <v>45084</v>
      </c>
      <c r="B440" s="50">
        <v>45084.606979990102</v>
      </c>
      <c r="C440" s="51" t="s">
        <v>15</v>
      </c>
      <c r="D440" s="52">
        <v>4203</v>
      </c>
      <c r="E440" s="53">
        <v>9.74</v>
      </c>
      <c r="F440" s="51" t="s">
        <v>7</v>
      </c>
      <c r="G440" s="54" t="s">
        <v>36</v>
      </c>
    </row>
    <row r="441" spans="1:7" s="41" customFormat="1" ht="14.45" customHeight="1" x14ac:dyDescent="0.2">
      <c r="A441" s="49">
        <v>45084</v>
      </c>
      <c r="B441" s="50">
        <v>45084.606979990298</v>
      </c>
      <c r="C441" s="51" t="s">
        <v>15</v>
      </c>
      <c r="D441" s="52">
        <v>171</v>
      </c>
      <c r="E441" s="53">
        <v>9.74</v>
      </c>
      <c r="F441" s="51" t="s">
        <v>7</v>
      </c>
      <c r="G441" s="54" t="s">
        <v>36</v>
      </c>
    </row>
    <row r="442" spans="1:7" s="41" customFormat="1" ht="14.45" customHeight="1" x14ac:dyDescent="0.2">
      <c r="A442" s="49">
        <v>45084</v>
      </c>
      <c r="B442" s="50">
        <v>45084.606979990502</v>
      </c>
      <c r="C442" s="51" t="s">
        <v>15</v>
      </c>
      <c r="D442" s="52">
        <v>2044</v>
      </c>
      <c r="E442" s="53">
        <v>9.74</v>
      </c>
      <c r="F442" s="51" t="s">
        <v>7</v>
      </c>
      <c r="G442" s="54" t="s">
        <v>36</v>
      </c>
    </row>
    <row r="443" spans="1:7" s="41" customFormat="1" ht="14.45" customHeight="1" x14ac:dyDescent="0.2">
      <c r="A443" s="49">
        <v>45084</v>
      </c>
      <c r="B443" s="50">
        <v>45084.610849028999</v>
      </c>
      <c r="C443" s="51" t="s">
        <v>15</v>
      </c>
      <c r="D443" s="52">
        <v>1063</v>
      </c>
      <c r="E443" s="53">
        <v>9.74</v>
      </c>
      <c r="F443" s="51" t="s">
        <v>7</v>
      </c>
      <c r="G443" s="54" t="s">
        <v>36</v>
      </c>
    </row>
    <row r="444" spans="1:7" s="41" customFormat="1" ht="14.45" customHeight="1" x14ac:dyDescent="0.2">
      <c r="A444" s="49">
        <v>45084</v>
      </c>
      <c r="B444" s="50">
        <v>45084.610849029297</v>
      </c>
      <c r="C444" s="51" t="s">
        <v>15</v>
      </c>
      <c r="D444" s="52">
        <v>2589</v>
      </c>
      <c r="E444" s="53">
        <v>9.74</v>
      </c>
      <c r="F444" s="51" t="s">
        <v>7</v>
      </c>
      <c r="G444" s="54" t="s">
        <v>36</v>
      </c>
    </row>
    <row r="445" spans="1:7" s="41" customFormat="1" ht="14.45" customHeight="1" x14ac:dyDescent="0.2">
      <c r="A445" s="49">
        <v>45084</v>
      </c>
      <c r="B445" s="50">
        <v>45084.610849029901</v>
      </c>
      <c r="C445" s="51" t="s">
        <v>15</v>
      </c>
      <c r="D445" s="52">
        <v>2970</v>
      </c>
      <c r="E445" s="53">
        <v>9.74</v>
      </c>
      <c r="F445" s="51" t="s">
        <v>7</v>
      </c>
      <c r="G445" s="54" t="s">
        <v>36</v>
      </c>
    </row>
    <row r="446" spans="1:7" s="41" customFormat="1" ht="14.45" customHeight="1" x14ac:dyDescent="0.2">
      <c r="A446" s="49">
        <v>45084</v>
      </c>
      <c r="B446" s="50">
        <v>45084.613111199098</v>
      </c>
      <c r="C446" s="51" t="s">
        <v>15</v>
      </c>
      <c r="D446" s="52">
        <v>3185</v>
      </c>
      <c r="E446" s="53">
        <v>9.76</v>
      </c>
      <c r="F446" s="51" t="s">
        <v>7</v>
      </c>
      <c r="G446" s="54" t="s">
        <v>36</v>
      </c>
    </row>
    <row r="447" spans="1:7" s="41" customFormat="1" ht="14.45" customHeight="1" x14ac:dyDescent="0.2">
      <c r="A447" s="49">
        <v>45084</v>
      </c>
      <c r="B447" s="50">
        <v>45084.614618478903</v>
      </c>
      <c r="C447" s="51" t="s">
        <v>15</v>
      </c>
      <c r="D447" s="52">
        <v>2314</v>
      </c>
      <c r="E447" s="53">
        <v>9.7799999999999994</v>
      </c>
      <c r="F447" s="51" t="s">
        <v>7</v>
      </c>
      <c r="G447" s="54" t="s">
        <v>36</v>
      </c>
    </row>
    <row r="448" spans="1:7" s="41" customFormat="1" ht="14.45" customHeight="1" x14ac:dyDescent="0.2">
      <c r="A448" s="49">
        <v>45084</v>
      </c>
      <c r="B448" s="50">
        <v>45084.614618479303</v>
      </c>
      <c r="C448" s="51" t="s">
        <v>15</v>
      </c>
      <c r="D448" s="52">
        <v>1900</v>
      </c>
      <c r="E448" s="53">
        <v>9.7799999999999994</v>
      </c>
      <c r="F448" s="51" t="s">
        <v>7</v>
      </c>
      <c r="G448" s="54" t="s">
        <v>36</v>
      </c>
    </row>
    <row r="449" spans="1:7" s="41" customFormat="1" ht="14.45" customHeight="1" x14ac:dyDescent="0.2">
      <c r="A449" s="49">
        <v>45084</v>
      </c>
      <c r="B449" s="50">
        <v>45084.614618480002</v>
      </c>
      <c r="C449" s="51" t="s">
        <v>15</v>
      </c>
      <c r="D449" s="52">
        <v>414</v>
      </c>
      <c r="E449" s="53">
        <v>9.7799999999999994</v>
      </c>
      <c r="F449" s="51" t="s">
        <v>7</v>
      </c>
      <c r="G449" s="54" t="s">
        <v>36</v>
      </c>
    </row>
    <row r="450" spans="1:7" s="41" customFormat="1" ht="14.45" customHeight="1" x14ac:dyDescent="0.2">
      <c r="A450" s="49">
        <v>45084</v>
      </c>
      <c r="B450" s="50">
        <v>45084.614618480096</v>
      </c>
      <c r="C450" s="51" t="s">
        <v>15</v>
      </c>
      <c r="D450" s="52">
        <v>414</v>
      </c>
      <c r="E450" s="53">
        <v>9.7799999999999994</v>
      </c>
      <c r="F450" s="51" t="s">
        <v>7</v>
      </c>
      <c r="G450" s="54" t="s">
        <v>36</v>
      </c>
    </row>
    <row r="451" spans="1:7" s="41" customFormat="1" ht="14.45" customHeight="1" x14ac:dyDescent="0.2">
      <c r="A451" s="49">
        <v>45084</v>
      </c>
      <c r="B451" s="50">
        <v>45084.614618480802</v>
      </c>
      <c r="C451" s="51" t="s">
        <v>15</v>
      </c>
      <c r="D451" s="52">
        <v>30</v>
      </c>
      <c r="E451" s="53">
        <v>9.7799999999999994</v>
      </c>
      <c r="F451" s="51" t="s">
        <v>7</v>
      </c>
      <c r="G451" s="54" t="s">
        <v>36</v>
      </c>
    </row>
    <row r="452" spans="1:7" s="41" customFormat="1" ht="14.45" customHeight="1" x14ac:dyDescent="0.2">
      <c r="A452" s="49">
        <v>45084</v>
      </c>
      <c r="B452" s="50">
        <v>45084.615667283098</v>
      </c>
      <c r="C452" s="51" t="s">
        <v>15</v>
      </c>
      <c r="D452" s="52">
        <v>874</v>
      </c>
      <c r="E452" s="53">
        <v>9.77</v>
      </c>
      <c r="F452" s="51" t="s">
        <v>7</v>
      </c>
      <c r="G452" s="54" t="s">
        <v>36</v>
      </c>
    </row>
    <row r="453" spans="1:7" s="41" customFormat="1" ht="14.45" customHeight="1" x14ac:dyDescent="0.2">
      <c r="A453" s="49">
        <v>45084</v>
      </c>
      <c r="B453" s="50">
        <v>45084.6156673156</v>
      </c>
      <c r="C453" s="51" t="s">
        <v>15</v>
      </c>
      <c r="D453" s="52">
        <v>874</v>
      </c>
      <c r="E453" s="53">
        <v>9.77</v>
      </c>
      <c r="F453" s="51" t="s">
        <v>7</v>
      </c>
      <c r="G453" s="54" t="s">
        <v>36</v>
      </c>
    </row>
    <row r="454" spans="1:7" s="41" customFormat="1" ht="14.45" customHeight="1" x14ac:dyDescent="0.2">
      <c r="A454" s="49">
        <v>45084</v>
      </c>
      <c r="B454" s="50">
        <v>45084.615667363702</v>
      </c>
      <c r="C454" s="51" t="s">
        <v>15</v>
      </c>
      <c r="D454" s="52">
        <v>874</v>
      </c>
      <c r="E454" s="53">
        <v>9.77</v>
      </c>
      <c r="F454" s="51" t="s">
        <v>7</v>
      </c>
      <c r="G454" s="54" t="s">
        <v>36</v>
      </c>
    </row>
    <row r="455" spans="1:7" s="41" customFormat="1" ht="14.45" customHeight="1" x14ac:dyDescent="0.2">
      <c r="A455" s="49">
        <v>45084</v>
      </c>
      <c r="B455" s="50">
        <v>45084.6156673644</v>
      </c>
      <c r="C455" s="51" t="s">
        <v>15</v>
      </c>
      <c r="D455" s="52">
        <v>874</v>
      </c>
      <c r="E455" s="53">
        <v>9.77</v>
      </c>
      <c r="F455" s="51" t="s">
        <v>7</v>
      </c>
      <c r="G455" s="54" t="s">
        <v>36</v>
      </c>
    </row>
    <row r="456" spans="1:7" s="41" customFormat="1" ht="14.45" customHeight="1" x14ac:dyDescent="0.2">
      <c r="A456" s="49">
        <v>45084</v>
      </c>
      <c r="B456" s="50">
        <v>45084.615667415397</v>
      </c>
      <c r="C456" s="51" t="s">
        <v>15</v>
      </c>
      <c r="D456" s="52">
        <v>335</v>
      </c>
      <c r="E456" s="53">
        <v>9.77</v>
      </c>
      <c r="F456" s="51" t="s">
        <v>7</v>
      </c>
      <c r="G456" s="54" t="s">
        <v>36</v>
      </c>
    </row>
    <row r="457" spans="1:7" s="41" customFormat="1" ht="14.45" customHeight="1" x14ac:dyDescent="0.2">
      <c r="A457" s="49">
        <v>45084</v>
      </c>
      <c r="B457" s="50">
        <v>45084.615671780499</v>
      </c>
      <c r="C457" s="51" t="s">
        <v>15</v>
      </c>
      <c r="D457" s="52">
        <v>1900</v>
      </c>
      <c r="E457" s="53">
        <v>9.77</v>
      </c>
      <c r="F457" s="51" t="s">
        <v>7</v>
      </c>
      <c r="G457" s="54" t="s">
        <v>36</v>
      </c>
    </row>
    <row r="458" spans="1:7" s="41" customFormat="1" ht="14.45" customHeight="1" x14ac:dyDescent="0.2">
      <c r="A458" s="49">
        <v>45084</v>
      </c>
      <c r="B458" s="50">
        <v>45084.615671781001</v>
      </c>
      <c r="C458" s="51" t="s">
        <v>15</v>
      </c>
      <c r="D458" s="52">
        <v>42</v>
      </c>
      <c r="E458" s="53">
        <v>9.77</v>
      </c>
      <c r="F458" s="51" t="s">
        <v>7</v>
      </c>
      <c r="G458" s="54" t="s">
        <v>36</v>
      </c>
    </row>
    <row r="459" spans="1:7" s="41" customFormat="1" ht="14.45" customHeight="1" x14ac:dyDescent="0.2">
      <c r="A459" s="49">
        <v>45084</v>
      </c>
      <c r="B459" s="50">
        <v>45084.615671781197</v>
      </c>
      <c r="C459" s="51" t="s">
        <v>15</v>
      </c>
      <c r="D459" s="52">
        <v>216</v>
      </c>
      <c r="E459" s="53">
        <v>9.77</v>
      </c>
      <c r="F459" s="51" t="s">
        <v>7</v>
      </c>
      <c r="G459" s="54" t="s">
        <v>36</v>
      </c>
    </row>
    <row r="460" spans="1:7" s="41" customFormat="1" ht="14.45" customHeight="1" x14ac:dyDescent="0.2">
      <c r="A460" s="49">
        <v>45084</v>
      </c>
      <c r="B460" s="50">
        <v>45084.615671781401</v>
      </c>
      <c r="C460" s="51" t="s">
        <v>15</v>
      </c>
      <c r="D460" s="52">
        <v>1542</v>
      </c>
      <c r="E460" s="53">
        <v>9.77</v>
      </c>
      <c r="F460" s="51" t="s">
        <v>7</v>
      </c>
      <c r="G460" s="54" t="s">
        <v>36</v>
      </c>
    </row>
    <row r="461" spans="1:7" s="41" customFormat="1" ht="14.45" customHeight="1" x14ac:dyDescent="0.2">
      <c r="A461" s="49">
        <v>45084</v>
      </c>
      <c r="B461" s="50">
        <v>45084.618321073103</v>
      </c>
      <c r="C461" s="51" t="s">
        <v>15</v>
      </c>
      <c r="D461" s="52">
        <v>988</v>
      </c>
      <c r="E461" s="53">
        <v>9.7799999999999994</v>
      </c>
      <c r="F461" s="51" t="s">
        <v>7</v>
      </c>
      <c r="G461" s="54" t="s">
        <v>36</v>
      </c>
    </row>
    <row r="462" spans="1:7" s="41" customFormat="1" ht="14.45" customHeight="1" x14ac:dyDescent="0.2">
      <c r="A462" s="49">
        <v>45084</v>
      </c>
      <c r="B462" s="50">
        <v>45084.618321073802</v>
      </c>
      <c r="C462" s="51" t="s">
        <v>15</v>
      </c>
      <c r="D462" s="52">
        <v>988</v>
      </c>
      <c r="E462" s="53">
        <v>9.7799999999999994</v>
      </c>
      <c r="F462" s="51" t="s">
        <v>7</v>
      </c>
      <c r="G462" s="54" t="s">
        <v>36</v>
      </c>
    </row>
    <row r="463" spans="1:7" s="41" customFormat="1" ht="14.45" customHeight="1" x14ac:dyDescent="0.2">
      <c r="A463" s="49">
        <v>45084</v>
      </c>
      <c r="B463" s="50">
        <v>45084.618321075402</v>
      </c>
      <c r="C463" s="51" t="s">
        <v>15</v>
      </c>
      <c r="D463" s="52">
        <v>2</v>
      </c>
      <c r="E463" s="53">
        <v>9.7799999999999994</v>
      </c>
      <c r="F463" s="51" t="s">
        <v>7</v>
      </c>
      <c r="G463" s="54" t="s">
        <v>36</v>
      </c>
    </row>
    <row r="464" spans="1:7" s="41" customFormat="1" ht="14.45" customHeight="1" x14ac:dyDescent="0.2">
      <c r="A464" s="49">
        <v>45084</v>
      </c>
      <c r="B464" s="50">
        <v>45084.618321131602</v>
      </c>
      <c r="C464" s="51" t="s">
        <v>15</v>
      </c>
      <c r="D464" s="52">
        <v>988</v>
      </c>
      <c r="E464" s="53">
        <v>9.7799999999999994</v>
      </c>
      <c r="F464" s="51" t="s">
        <v>7</v>
      </c>
      <c r="G464" s="54" t="s">
        <v>36</v>
      </c>
    </row>
    <row r="465" spans="1:7" s="41" customFormat="1" ht="14.45" customHeight="1" x14ac:dyDescent="0.2">
      <c r="A465" s="49">
        <v>45084</v>
      </c>
      <c r="B465" s="50">
        <v>45084.618321156297</v>
      </c>
      <c r="C465" s="51" t="s">
        <v>15</v>
      </c>
      <c r="D465" s="52">
        <v>2</v>
      </c>
      <c r="E465" s="53">
        <v>9.7799999999999994</v>
      </c>
      <c r="F465" s="51" t="s">
        <v>7</v>
      </c>
      <c r="G465" s="54" t="s">
        <v>36</v>
      </c>
    </row>
    <row r="466" spans="1:7" s="41" customFormat="1" ht="14.45" customHeight="1" x14ac:dyDescent="0.2">
      <c r="A466" s="49">
        <v>45084</v>
      </c>
      <c r="B466" s="50">
        <v>45084.619192469698</v>
      </c>
      <c r="C466" s="51" t="s">
        <v>15</v>
      </c>
      <c r="D466" s="52">
        <v>1513</v>
      </c>
      <c r="E466" s="53">
        <v>9.7799999999999994</v>
      </c>
      <c r="F466" s="51" t="s">
        <v>7</v>
      </c>
      <c r="G466" s="54" t="s">
        <v>36</v>
      </c>
    </row>
    <row r="467" spans="1:7" s="41" customFormat="1" ht="14.45" customHeight="1" x14ac:dyDescent="0.2">
      <c r="A467" s="49">
        <v>45084</v>
      </c>
      <c r="B467" s="50">
        <v>45084.619315329102</v>
      </c>
      <c r="C467" s="51" t="s">
        <v>15</v>
      </c>
      <c r="D467" s="52">
        <v>8138</v>
      </c>
      <c r="E467" s="53">
        <v>9.7799999999999994</v>
      </c>
      <c r="F467" s="51" t="s">
        <v>7</v>
      </c>
      <c r="G467" s="54" t="s">
        <v>36</v>
      </c>
    </row>
    <row r="468" spans="1:7" s="41" customFormat="1" ht="14.45" customHeight="1" x14ac:dyDescent="0.2">
      <c r="A468" s="49">
        <v>45084</v>
      </c>
      <c r="B468" s="50">
        <v>45084.621169226899</v>
      </c>
      <c r="C468" s="51" t="s">
        <v>15</v>
      </c>
      <c r="D468" s="52">
        <v>4441</v>
      </c>
      <c r="E468" s="53">
        <v>9.7799999999999994</v>
      </c>
      <c r="F468" s="51" t="s">
        <v>7</v>
      </c>
      <c r="G468" s="54" t="s">
        <v>36</v>
      </c>
    </row>
    <row r="469" spans="1:7" s="41" customFormat="1" ht="14.45" customHeight="1" x14ac:dyDescent="0.2">
      <c r="A469" s="49">
        <v>45084</v>
      </c>
      <c r="B469" s="50">
        <v>45084.622245652703</v>
      </c>
      <c r="C469" s="51" t="s">
        <v>15</v>
      </c>
      <c r="D469" s="52">
        <v>973</v>
      </c>
      <c r="E469" s="53">
        <v>9.77</v>
      </c>
      <c r="F469" s="51" t="s">
        <v>7</v>
      </c>
      <c r="G469" s="54" t="s">
        <v>36</v>
      </c>
    </row>
    <row r="470" spans="1:7" s="41" customFormat="1" ht="14.45" customHeight="1" x14ac:dyDescent="0.2">
      <c r="A470" s="49">
        <v>45084</v>
      </c>
      <c r="B470" s="50">
        <v>45084.6222456545</v>
      </c>
      <c r="C470" s="51" t="s">
        <v>15</v>
      </c>
      <c r="D470" s="52">
        <v>973</v>
      </c>
      <c r="E470" s="53">
        <v>9.77</v>
      </c>
      <c r="F470" s="51" t="s">
        <v>7</v>
      </c>
      <c r="G470" s="54" t="s">
        <v>36</v>
      </c>
    </row>
    <row r="471" spans="1:7" s="41" customFormat="1" ht="14.45" customHeight="1" x14ac:dyDescent="0.2">
      <c r="A471" s="49">
        <v>45084</v>
      </c>
      <c r="B471" s="50">
        <v>45084.622245677398</v>
      </c>
      <c r="C471" s="51" t="s">
        <v>15</v>
      </c>
      <c r="D471" s="52">
        <v>316</v>
      </c>
      <c r="E471" s="53">
        <v>9.77</v>
      </c>
      <c r="F471" s="51" t="s">
        <v>7</v>
      </c>
      <c r="G471" s="54" t="s">
        <v>36</v>
      </c>
    </row>
    <row r="472" spans="1:7" s="41" customFormat="1" ht="14.45" customHeight="1" x14ac:dyDescent="0.2">
      <c r="A472" s="49">
        <v>45084</v>
      </c>
      <c r="B472" s="50">
        <v>45084.622245943501</v>
      </c>
      <c r="C472" s="51" t="s">
        <v>15</v>
      </c>
      <c r="D472" s="52">
        <v>653</v>
      </c>
      <c r="E472" s="53">
        <v>9.77</v>
      </c>
      <c r="F472" s="51" t="s">
        <v>7</v>
      </c>
      <c r="G472" s="54" t="s">
        <v>36</v>
      </c>
    </row>
    <row r="473" spans="1:7" s="41" customFormat="1" ht="14.45" customHeight="1" x14ac:dyDescent="0.2">
      <c r="A473" s="49">
        <v>45084</v>
      </c>
      <c r="B473" s="50">
        <v>45084.622246097599</v>
      </c>
      <c r="C473" s="51" t="s">
        <v>15</v>
      </c>
      <c r="D473" s="52">
        <v>4</v>
      </c>
      <c r="E473" s="53">
        <v>9.77</v>
      </c>
      <c r="F473" s="51" t="s">
        <v>7</v>
      </c>
      <c r="G473" s="54" t="s">
        <v>36</v>
      </c>
    </row>
    <row r="474" spans="1:7" s="41" customFormat="1" ht="14.45" customHeight="1" x14ac:dyDescent="0.2">
      <c r="A474" s="49">
        <v>45084</v>
      </c>
      <c r="B474" s="50">
        <v>45084.622246152299</v>
      </c>
      <c r="C474" s="51" t="s">
        <v>15</v>
      </c>
      <c r="D474" s="52">
        <v>973</v>
      </c>
      <c r="E474" s="53">
        <v>9.77</v>
      </c>
      <c r="F474" s="51" t="s">
        <v>7</v>
      </c>
      <c r="G474" s="54" t="s">
        <v>36</v>
      </c>
    </row>
    <row r="475" spans="1:7" s="41" customFormat="1" ht="14.45" customHeight="1" x14ac:dyDescent="0.2">
      <c r="A475" s="49">
        <v>45084</v>
      </c>
      <c r="B475" s="50">
        <v>45084.622246152801</v>
      </c>
      <c r="C475" s="51" t="s">
        <v>15</v>
      </c>
      <c r="D475" s="52">
        <v>337</v>
      </c>
      <c r="E475" s="53">
        <v>9.77</v>
      </c>
      <c r="F475" s="51" t="s">
        <v>7</v>
      </c>
      <c r="G475" s="54" t="s">
        <v>36</v>
      </c>
    </row>
    <row r="476" spans="1:7" s="41" customFormat="1" ht="14.45" customHeight="1" x14ac:dyDescent="0.2">
      <c r="A476" s="49">
        <v>45084</v>
      </c>
      <c r="B476" s="50">
        <v>45084.623204125302</v>
      </c>
      <c r="C476" s="51" t="s">
        <v>15</v>
      </c>
      <c r="D476" s="52">
        <v>1184</v>
      </c>
      <c r="E476" s="53">
        <v>9.7799999999999994</v>
      </c>
      <c r="F476" s="51" t="s">
        <v>7</v>
      </c>
      <c r="G476" s="54" t="s">
        <v>36</v>
      </c>
    </row>
    <row r="477" spans="1:7" s="41" customFormat="1" ht="14.45" customHeight="1" x14ac:dyDescent="0.2">
      <c r="A477" s="49">
        <v>45084</v>
      </c>
      <c r="B477" s="50">
        <v>45084.623204232397</v>
      </c>
      <c r="C477" s="51" t="s">
        <v>15</v>
      </c>
      <c r="D477" s="52">
        <v>68</v>
      </c>
      <c r="E477" s="53">
        <v>9.7799999999999994</v>
      </c>
      <c r="F477" s="51" t="s">
        <v>7</v>
      </c>
      <c r="G477" s="54" t="s">
        <v>36</v>
      </c>
    </row>
    <row r="478" spans="1:7" s="41" customFormat="1" ht="14.45" customHeight="1" x14ac:dyDescent="0.2">
      <c r="A478" s="49">
        <v>45084</v>
      </c>
      <c r="B478" s="50">
        <v>45084.623204275202</v>
      </c>
      <c r="C478" s="51" t="s">
        <v>15</v>
      </c>
      <c r="D478" s="52">
        <v>204</v>
      </c>
      <c r="E478" s="53">
        <v>9.7799999999999994</v>
      </c>
      <c r="F478" s="51" t="s">
        <v>7</v>
      </c>
      <c r="G478" s="54" t="s">
        <v>36</v>
      </c>
    </row>
    <row r="479" spans="1:7" s="41" customFormat="1" ht="14.45" customHeight="1" x14ac:dyDescent="0.2">
      <c r="A479" s="49">
        <v>45084</v>
      </c>
      <c r="B479" s="50">
        <v>45084.623222855596</v>
      </c>
      <c r="C479" s="51" t="s">
        <v>15</v>
      </c>
      <c r="D479" s="52">
        <v>366</v>
      </c>
      <c r="E479" s="53">
        <v>9.7799999999999994</v>
      </c>
      <c r="F479" s="51" t="s">
        <v>7</v>
      </c>
      <c r="G479" s="54" t="s">
        <v>36</v>
      </c>
    </row>
    <row r="480" spans="1:7" s="41" customFormat="1" ht="14.45" customHeight="1" x14ac:dyDescent="0.2">
      <c r="A480" s="49">
        <v>45084</v>
      </c>
      <c r="B480" s="50">
        <v>45084.623873872799</v>
      </c>
      <c r="C480" s="51" t="s">
        <v>15</v>
      </c>
      <c r="D480" s="52">
        <v>2203</v>
      </c>
      <c r="E480" s="53">
        <v>9.7899999999999991</v>
      </c>
      <c r="F480" s="51" t="s">
        <v>7</v>
      </c>
      <c r="G480" s="54" t="s">
        <v>36</v>
      </c>
    </row>
    <row r="481" spans="1:7" s="41" customFormat="1" ht="14.45" customHeight="1" x14ac:dyDescent="0.2">
      <c r="A481" s="49">
        <v>45084</v>
      </c>
      <c r="B481" s="50">
        <v>45084.624679705601</v>
      </c>
      <c r="C481" s="51" t="s">
        <v>15</v>
      </c>
      <c r="D481" s="52">
        <v>902</v>
      </c>
      <c r="E481" s="53">
        <v>9.7899999999999991</v>
      </c>
      <c r="F481" s="51" t="s">
        <v>7</v>
      </c>
      <c r="G481" s="54" t="s">
        <v>36</v>
      </c>
    </row>
    <row r="482" spans="1:7" s="41" customFormat="1" ht="14.45" customHeight="1" x14ac:dyDescent="0.2">
      <c r="A482" s="49">
        <v>45084</v>
      </c>
      <c r="B482" s="50">
        <v>45084.624679804299</v>
      </c>
      <c r="C482" s="51" t="s">
        <v>15</v>
      </c>
      <c r="D482" s="52">
        <v>557</v>
      </c>
      <c r="E482" s="53">
        <v>9.7899999999999991</v>
      </c>
      <c r="F482" s="51" t="s">
        <v>7</v>
      </c>
      <c r="G482" s="54" t="s">
        <v>36</v>
      </c>
    </row>
    <row r="483" spans="1:7" s="41" customFormat="1" ht="14.45" customHeight="1" x14ac:dyDescent="0.2">
      <c r="A483" s="49">
        <v>45084</v>
      </c>
      <c r="B483" s="50">
        <v>45084.625014118901</v>
      </c>
      <c r="C483" s="51" t="s">
        <v>15</v>
      </c>
      <c r="D483" s="52">
        <v>68</v>
      </c>
      <c r="E483" s="53">
        <v>9.8000000000000007</v>
      </c>
      <c r="F483" s="51" t="s">
        <v>7</v>
      </c>
      <c r="G483" s="54" t="s">
        <v>36</v>
      </c>
    </row>
    <row r="484" spans="1:7" s="41" customFormat="1" ht="14.45" customHeight="1" x14ac:dyDescent="0.2">
      <c r="A484" s="49">
        <v>45084</v>
      </c>
      <c r="B484" s="50">
        <v>45084.625015293401</v>
      </c>
      <c r="C484" s="51" t="s">
        <v>15</v>
      </c>
      <c r="D484" s="52">
        <v>2501</v>
      </c>
      <c r="E484" s="53">
        <v>9.8000000000000007</v>
      </c>
      <c r="F484" s="51" t="s">
        <v>7</v>
      </c>
      <c r="G484" s="54" t="s">
        <v>36</v>
      </c>
    </row>
    <row r="485" spans="1:7" s="41" customFormat="1" ht="14.45" customHeight="1" x14ac:dyDescent="0.2">
      <c r="A485" s="49">
        <v>45084</v>
      </c>
      <c r="B485" s="50">
        <v>45084.626587436498</v>
      </c>
      <c r="C485" s="51" t="s">
        <v>15</v>
      </c>
      <c r="D485" s="52">
        <v>1451</v>
      </c>
      <c r="E485" s="53">
        <v>9.81</v>
      </c>
      <c r="F485" s="51" t="s">
        <v>7</v>
      </c>
      <c r="G485" s="54" t="s">
        <v>36</v>
      </c>
    </row>
    <row r="486" spans="1:7" s="41" customFormat="1" ht="14.45" customHeight="1" x14ac:dyDescent="0.2">
      <c r="A486" s="49">
        <v>45084</v>
      </c>
      <c r="B486" s="50">
        <v>45084.626658817098</v>
      </c>
      <c r="C486" s="51" t="s">
        <v>15</v>
      </c>
      <c r="D486" s="52">
        <v>2371</v>
      </c>
      <c r="E486" s="53">
        <v>9.81</v>
      </c>
      <c r="F486" s="51" t="s">
        <v>7</v>
      </c>
      <c r="G486" s="54" t="s">
        <v>36</v>
      </c>
    </row>
    <row r="487" spans="1:7" s="41" customFormat="1" ht="14.45" customHeight="1" x14ac:dyDescent="0.2">
      <c r="A487" s="49">
        <v>45084</v>
      </c>
      <c r="B487" s="50">
        <v>45084.626658817397</v>
      </c>
      <c r="C487" s="51" t="s">
        <v>15</v>
      </c>
      <c r="D487" s="52">
        <v>619</v>
      </c>
      <c r="E487" s="53">
        <v>9.81</v>
      </c>
      <c r="F487" s="51" t="s">
        <v>7</v>
      </c>
      <c r="G487" s="54" t="s">
        <v>36</v>
      </c>
    </row>
    <row r="488" spans="1:7" s="41" customFormat="1" ht="14.45" customHeight="1" x14ac:dyDescent="0.2">
      <c r="A488" s="49">
        <v>45084</v>
      </c>
      <c r="B488" s="50">
        <v>45084.626658817702</v>
      </c>
      <c r="C488" s="51" t="s">
        <v>15</v>
      </c>
      <c r="D488" s="52">
        <v>2129</v>
      </c>
      <c r="E488" s="53">
        <v>9.81</v>
      </c>
      <c r="F488" s="51" t="s">
        <v>7</v>
      </c>
      <c r="G488" s="54" t="s">
        <v>36</v>
      </c>
    </row>
    <row r="489" spans="1:7" s="41" customFormat="1" ht="14.45" customHeight="1" x14ac:dyDescent="0.2">
      <c r="A489" s="49">
        <v>45084</v>
      </c>
      <c r="B489" s="50">
        <v>45084.627514510998</v>
      </c>
      <c r="C489" s="51" t="s">
        <v>15</v>
      </c>
      <c r="D489" s="52">
        <v>1729</v>
      </c>
      <c r="E489" s="53">
        <v>9.81</v>
      </c>
      <c r="F489" s="51" t="s">
        <v>7</v>
      </c>
      <c r="G489" s="54" t="s">
        <v>36</v>
      </c>
    </row>
    <row r="490" spans="1:7" s="41" customFormat="1" ht="14.45" customHeight="1" x14ac:dyDescent="0.2">
      <c r="A490" s="49">
        <v>45084</v>
      </c>
      <c r="B490" s="50">
        <v>45084.627519081601</v>
      </c>
      <c r="C490" s="51" t="s">
        <v>15</v>
      </c>
      <c r="D490" s="52">
        <v>896</v>
      </c>
      <c r="E490" s="53">
        <v>9.81</v>
      </c>
      <c r="F490" s="51" t="s">
        <v>7</v>
      </c>
      <c r="G490" s="54" t="s">
        <v>36</v>
      </c>
    </row>
    <row r="491" spans="1:7" s="41" customFormat="1" ht="14.45" customHeight="1" x14ac:dyDescent="0.2">
      <c r="A491" s="49">
        <v>45084</v>
      </c>
      <c r="B491" s="50">
        <v>45084.6275190819</v>
      </c>
      <c r="C491" s="51" t="s">
        <v>15</v>
      </c>
      <c r="D491" s="52">
        <v>3800</v>
      </c>
      <c r="E491" s="53">
        <v>9.81</v>
      </c>
      <c r="F491" s="51" t="s">
        <v>7</v>
      </c>
      <c r="G491" s="54" t="s">
        <v>36</v>
      </c>
    </row>
    <row r="492" spans="1:7" s="41" customFormat="1" ht="14.45" customHeight="1" x14ac:dyDescent="0.2">
      <c r="A492" s="49">
        <v>45084</v>
      </c>
      <c r="B492" s="50">
        <v>45084.627519082598</v>
      </c>
      <c r="C492" s="51" t="s">
        <v>15</v>
      </c>
      <c r="D492" s="52">
        <v>4203</v>
      </c>
      <c r="E492" s="53">
        <v>9.81</v>
      </c>
      <c r="F492" s="51" t="s">
        <v>7</v>
      </c>
      <c r="G492" s="54" t="s">
        <v>36</v>
      </c>
    </row>
    <row r="493" spans="1:7" s="41" customFormat="1" ht="14.45" customHeight="1" x14ac:dyDescent="0.2">
      <c r="A493" s="49">
        <v>45084</v>
      </c>
      <c r="B493" s="50">
        <v>45084.627519082896</v>
      </c>
      <c r="C493" s="51" t="s">
        <v>15</v>
      </c>
      <c r="D493" s="52">
        <v>4423</v>
      </c>
      <c r="E493" s="53">
        <v>9.81</v>
      </c>
      <c r="F493" s="51" t="s">
        <v>7</v>
      </c>
      <c r="G493" s="54" t="s">
        <v>36</v>
      </c>
    </row>
    <row r="494" spans="1:7" s="41" customFormat="1" ht="14.45" customHeight="1" x14ac:dyDescent="0.2">
      <c r="A494" s="49">
        <v>45084</v>
      </c>
      <c r="B494" s="50">
        <v>45084.627519083202</v>
      </c>
      <c r="C494" s="51" t="s">
        <v>15</v>
      </c>
      <c r="D494" s="52">
        <v>1077</v>
      </c>
      <c r="E494" s="53">
        <v>9.81</v>
      </c>
      <c r="F494" s="51" t="s">
        <v>7</v>
      </c>
      <c r="G494" s="54" t="s">
        <v>36</v>
      </c>
    </row>
    <row r="495" spans="1:7" s="41" customFormat="1" ht="14.45" customHeight="1" x14ac:dyDescent="0.2">
      <c r="A495" s="49">
        <v>45084</v>
      </c>
      <c r="B495" s="50">
        <v>45084.631979420803</v>
      </c>
      <c r="C495" s="51" t="s">
        <v>15</v>
      </c>
      <c r="D495" s="52">
        <v>3314</v>
      </c>
      <c r="E495" s="53">
        <v>9.82</v>
      </c>
      <c r="F495" s="51" t="s">
        <v>7</v>
      </c>
      <c r="G495" s="54" t="s">
        <v>36</v>
      </c>
    </row>
    <row r="496" spans="1:7" s="41" customFormat="1" ht="14.45" customHeight="1" x14ac:dyDescent="0.2">
      <c r="A496" s="49">
        <v>45084</v>
      </c>
      <c r="B496" s="50">
        <v>45084.632320092896</v>
      </c>
      <c r="C496" s="51" t="s">
        <v>15</v>
      </c>
      <c r="D496" s="52">
        <v>5850</v>
      </c>
      <c r="E496" s="53">
        <v>9.82</v>
      </c>
      <c r="F496" s="51" t="s">
        <v>7</v>
      </c>
      <c r="G496" s="54" t="s">
        <v>36</v>
      </c>
    </row>
    <row r="497" spans="1:7" s="41" customFormat="1" ht="14.45" customHeight="1" x14ac:dyDescent="0.2">
      <c r="A497" s="49">
        <v>45084</v>
      </c>
      <c r="B497" s="50">
        <v>45084.632320093697</v>
      </c>
      <c r="C497" s="51" t="s">
        <v>15</v>
      </c>
      <c r="D497" s="52">
        <v>712</v>
      </c>
      <c r="E497" s="53">
        <v>9.82</v>
      </c>
      <c r="F497" s="51" t="s">
        <v>7</v>
      </c>
      <c r="G497" s="54" t="s">
        <v>36</v>
      </c>
    </row>
    <row r="498" spans="1:7" s="41" customFormat="1" ht="14.45" customHeight="1" x14ac:dyDescent="0.2">
      <c r="A498" s="49">
        <v>45084</v>
      </c>
      <c r="B498" s="50">
        <v>45084.632320094301</v>
      </c>
      <c r="C498" s="51" t="s">
        <v>15</v>
      </c>
      <c r="D498" s="52">
        <v>5138</v>
      </c>
      <c r="E498" s="53">
        <v>9.82</v>
      </c>
      <c r="F498" s="51" t="s">
        <v>7</v>
      </c>
      <c r="G498" s="54" t="s">
        <v>36</v>
      </c>
    </row>
    <row r="499" spans="1:7" s="41" customFormat="1" ht="14.45" customHeight="1" x14ac:dyDescent="0.2">
      <c r="A499" s="49">
        <v>45084</v>
      </c>
      <c r="B499" s="50">
        <v>45084.632320096302</v>
      </c>
      <c r="C499" s="51" t="s">
        <v>15</v>
      </c>
      <c r="D499" s="52">
        <v>2320</v>
      </c>
      <c r="E499" s="53">
        <v>9.82</v>
      </c>
      <c r="F499" s="51" t="s">
        <v>7</v>
      </c>
      <c r="G499" s="54" t="s">
        <v>36</v>
      </c>
    </row>
    <row r="500" spans="1:7" s="41" customFormat="1" ht="14.45" customHeight="1" x14ac:dyDescent="0.2">
      <c r="A500" s="49">
        <v>45084</v>
      </c>
      <c r="B500" s="50">
        <v>45084.634461913498</v>
      </c>
      <c r="C500" s="51" t="s">
        <v>15</v>
      </c>
      <c r="D500" s="52">
        <v>1983</v>
      </c>
      <c r="E500" s="53">
        <v>9.81</v>
      </c>
      <c r="F500" s="51" t="s">
        <v>7</v>
      </c>
      <c r="G500" s="54" t="s">
        <v>36</v>
      </c>
    </row>
    <row r="501" spans="1:7" s="41" customFormat="1" ht="14.45" customHeight="1" x14ac:dyDescent="0.2">
      <c r="A501" s="49">
        <v>45084</v>
      </c>
      <c r="B501" s="50">
        <v>45084.634461969501</v>
      </c>
      <c r="C501" s="51" t="s">
        <v>15</v>
      </c>
      <c r="D501" s="52">
        <v>1983</v>
      </c>
      <c r="E501" s="53">
        <v>9.81</v>
      </c>
      <c r="F501" s="51" t="s">
        <v>7</v>
      </c>
      <c r="G501" s="54" t="s">
        <v>36</v>
      </c>
    </row>
    <row r="502" spans="1:7" s="41" customFormat="1" ht="14.45" customHeight="1" x14ac:dyDescent="0.2">
      <c r="A502" s="49">
        <v>45084</v>
      </c>
      <c r="B502" s="50">
        <v>45084.634461970199</v>
      </c>
      <c r="C502" s="51" t="s">
        <v>15</v>
      </c>
      <c r="D502" s="52">
        <v>1703</v>
      </c>
      <c r="E502" s="53">
        <v>9.81</v>
      </c>
      <c r="F502" s="51" t="s">
        <v>7</v>
      </c>
      <c r="G502" s="54" t="s">
        <v>36</v>
      </c>
    </row>
    <row r="503" spans="1:7" s="41" customFormat="1" ht="14.45" customHeight="1" x14ac:dyDescent="0.2">
      <c r="A503" s="49">
        <v>45084</v>
      </c>
      <c r="B503" s="50">
        <v>45084.638917931799</v>
      </c>
      <c r="C503" s="51" t="s">
        <v>15</v>
      </c>
      <c r="D503" s="52">
        <v>901</v>
      </c>
      <c r="E503" s="53">
        <v>9.82</v>
      </c>
      <c r="F503" s="51" t="s">
        <v>7</v>
      </c>
      <c r="G503" s="54" t="s">
        <v>36</v>
      </c>
    </row>
    <row r="504" spans="1:7" s="41" customFormat="1" ht="14.45" customHeight="1" x14ac:dyDescent="0.2">
      <c r="A504" s="49">
        <v>45084</v>
      </c>
      <c r="B504" s="50">
        <v>45084.638917932498</v>
      </c>
      <c r="C504" s="51" t="s">
        <v>15</v>
      </c>
      <c r="D504" s="52">
        <v>969</v>
      </c>
      <c r="E504" s="53">
        <v>9.82</v>
      </c>
      <c r="F504" s="51" t="s">
        <v>7</v>
      </c>
      <c r="G504" s="54" t="s">
        <v>36</v>
      </c>
    </row>
    <row r="505" spans="1:7" s="41" customFormat="1" ht="14.45" customHeight="1" x14ac:dyDescent="0.2">
      <c r="A505" s="49">
        <v>45084</v>
      </c>
      <c r="B505" s="50">
        <v>45084.638917932898</v>
      </c>
      <c r="C505" s="51" t="s">
        <v>15</v>
      </c>
      <c r="D505" s="52">
        <v>342</v>
      </c>
      <c r="E505" s="53">
        <v>9.82</v>
      </c>
      <c r="F505" s="51" t="s">
        <v>7</v>
      </c>
      <c r="G505" s="54" t="s">
        <v>36</v>
      </c>
    </row>
    <row r="506" spans="1:7" s="41" customFormat="1" ht="14.45" customHeight="1" x14ac:dyDescent="0.2">
      <c r="A506" s="49">
        <v>45084</v>
      </c>
      <c r="B506" s="50">
        <v>45084.6389179342</v>
      </c>
      <c r="C506" s="51" t="s">
        <v>15</v>
      </c>
      <c r="D506" s="52">
        <v>342</v>
      </c>
      <c r="E506" s="53">
        <v>9.82</v>
      </c>
      <c r="F506" s="51" t="s">
        <v>7</v>
      </c>
      <c r="G506" s="54" t="s">
        <v>36</v>
      </c>
    </row>
    <row r="507" spans="1:7" s="41" customFormat="1" ht="14.45" customHeight="1" x14ac:dyDescent="0.2">
      <c r="A507" s="49">
        <v>45084</v>
      </c>
      <c r="B507" s="50">
        <v>45084.639229562803</v>
      </c>
      <c r="C507" s="51" t="s">
        <v>15</v>
      </c>
      <c r="D507" s="52">
        <v>652</v>
      </c>
      <c r="E507" s="53">
        <v>9.82</v>
      </c>
      <c r="F507" s="51" t="s">
        <v>7</v>
      </c>
      <c r="G507" s="54" t="s">
        <v>36</v>
      </c>
    </row>
    <row r="508" spans="1:7" s="41" customFormat="1" ht="14.45" customHeight="1" x14ac:dyDescent="0.2">
      <c r="A508" s="49">
        <v>45084</v>
      </c>
      <c r="B508" s="50">
        <v>45084.639560801697</v>
      </c>
      <c r="C508" s="51" t="s">
        <v>15</v>
      </c>
      <c r="D508" s="52">
        <v>1941</v>
      </c>
      <c r="E508" s="53">
        <v>9.81</v>
      </c>
      <c r="F508" s="51" t="s">
        <v>7</v>
      </c>
      <c r="G508" s="54" t="s">
        <v>36</v>
      </c>
    </row>
    <row r="509" spans="1:7" s="41" customFormat="1" ht="14.45" customHeight="1" x14ac:dyDescent="0.2">
      <c r="A509" s="49">
        <v>45084</v>
      </c>
      <c r="B509" s="50">
        <v>45084.639560802803</v>
      </c>
      <c r="C509" s="51" t="s">
        <v>15</v>
      </c>
      <c r="D509" s="52">
        <v>1941</v>
      </c>
      <c r="E509" s="53">
        <v>9.81</v>
      </c>
      <c r="F509" s="51" t="s">
        <v>7</v>
      </c>
      <c r="G509" s="54" t="s">
        <v>36</v>
      </c>
    </row>
    <row r="510" spans="1:7" s="41" customFormat="1" ht="14.45" customHeight="1" x14ac:dyDescent="0.2">
      <c r="A510" s="49">
        <v>45084</v>
      </c>
      <c r="B510" s="50">
        <v>45084.641279452597</v>
      </c>
      <c r="C510" s="51" t="s">
        <v>15</v>
      </c>
      <c r="D510" s="52">
        <v>1426</v>
      </c>
      <c r="E510" s="53">
        <v>9.83</v>
      </c>
      <c r="F510" s="51" t="s">
        <v>7</v>
      </c>
      <c r="G510" s="54" t="s">
        <v>36</v>
      </c>
    </row>
    <row r="511" spans="1:7" s="41" customFormat="1" ht="14.45" customHeight="1" x14ac:dyDescent="0.2">
      <c r="A511" s="49">
        <v>45084</v>
      </c>
      <c r="B511" s="50">
        <v>45084.641632912499</v>
      </c>
      <c r="C511" s="51" t="s">
        <v>15</v>
      </c>
      <c r="D511" s="52">
        <v>1421</v>
      </c>
      <c r="E511" s="53">
        <v>9.83</v>
      </c>
      <c r="F511" s="51" t="s">
        <v>7</v>
      </c>
      <c r="G511" s="54" t="s">
        <v>36</v>
      </c>
    </row>
    <row r="512" spans="1:7" s="41" customFormat="1" ht="14.45" customHeight="1" x14ac:dyDescent="0.2">
      <c r="A512" s="49">
        <v>45084</v>
      </c>
      <c r="B512" s="50">
        <v>45084.641746494999</v>
      </c>
      <c r="C512" s="51" t="s">
        <v>15</v>
      </c>
      <c r="D512" s="52">
        <v>5944</v>
      </c>
      <c r="E512" s="53">
        <v>9.83</v>
      </c>
      <c r="F512" s="51" t="s">
        <v>7</v>
      </c>
      <c r="G512" s="54" t="s">
        <v>36</v>
      </c>
    </row>
    <row r="513" spans="1:7" s="41" customFormat="1" ht="14.45" customHeight="1" x14ac:dyDescent="0.2">
      <c r="A513" s="49">
        <v>45084</v>
      </c>
      <c r="B513" s="50">
        <v>45084.643430605603</v>
      </c>
      <c r="C513" s="51" t="s">
        <v>15</v>
      </c>
      <c r="D513" s="52">
        <v>1127</v>
      </c>
      <c r="E513" s="53">
        <v>9.83</v>
      </c>
      <c r="F513" s="51" t="s">
        <v>7</v>
      </c>
      <c r="G513" s="54" t="s">
        <v>36</v>
      </c>
    </row>
    <row r="514" spans="1:7" s="41" customFormat="1" ht="14.45" customHeight="1" x14ac:dyDescent="0.2">
      <c r="A514" s="49">
        <v>45084</v>
      </c>
      <c r="B514" s="50">
        <v>45084.643430606498</v>
      </c>
      <c r="C514" s="51" t="s">
        <v>15</v>
      </c>
      <c r="D514" s="52">
        <v>523</v>
      </c>
      <c r="E514" s="53">
        <v>9.83</v>
      </c>
      <c r="F514" s="51" t="s">
        <v>7</v>
      </c>
      <c r="G514" s="54" t="s">
        <v>36</v>
      </c>
    </row>
    <row r="515" spans="1:7" s="41" customFormat="1" ht="14.45" customHeight="1" x14ac:dyDescent="0.2">
      <c r="A515" s="49">
        <v>45084</v>
      </c>
      <c r="B515" s="50">
        <v>45084.643517473698</v>
      </c>
      <c r="C515" s="51" t="s">
        <v>15</v>
      </c>
      <c r="D515" s="52">
        <v>825</v>
      </c>
      <c r="E515" s="53">
        <v>9.83</v>
      </c>
      <c r="F515" s="51" t="s">
        <v>7</v>
      </c>
      <c r="G515" s="54" t="s">
        <v>36</v>
      </c>
    </row>
    <row r="516" spans="1:7" s="41" customFormat="1" ht="14.45" customHeight="1" x14ac:dyDescent="0.2">
      <c r="A516" s="49">
        <v>45084</v>
      </c>
      <c r="B516" s="50">
        <v>45084.6435174773</v>
      </c>
      <c r="C516" s="51" t="s">
        <v>15</v>
      </c>
      <c r="D516" s="52">
        <v>825</v>
      </c>
      <c r="E516" s="53">
        <v>9.83</v>
      </c>
      <c r="F516" s="51" t="s">
        <v>7</v>
      </c>
      <c r="G516" s="54" t="s">
        <v>36</v>
      </c>
    </row>
    <row r="517" spans="1:7" s="41" customFormat="1" ht="14.45" customHeight="1" x14ac:dyDescent="0.2">
      <c r="A517" s="49">
        <v>45084</v>
      </c>
      <c r="B517" s="50">
        <v>45084.6435174953</v>
      </c>
      <c r="C517" s="51" t="s">
        <v>15</v>
      </c>
      <c r="D517" s="52">
        <v>189</v>
      </c>
      <c r="E517" s="53">
        <v>9.83</v>
      </c>
      <c r="F517" s="51" t="s">
        <v>7</v>
      </c>
      <c r="G517" s="54" t="s">
        <v>36</v>
      </c>
    </row>
    <row r="518" spans="1:7" s="41" customFormat="1" ht="14.45" customHeight="1" x14ac:dyDescent="0.2">
      <c r="A518" s="49">
        <v>45084</v>
      </c>
      <c r="B518" s="50">
        <v>45084.643517495497</v>
      </c>
      <c r="C518" s="51" t="s">
        <v>15</v>
      </c>
      <c r="D518" s="52">
        <v>1330</v>
      </c>
      <c r="E518" s="53">
        <v>9.83</v>
      </c>
      <c r="F518" s="51" t="s">
        <v>7</v>
      </c>
      <c r="G518" s="54" t="s">
        <v>36</v>
      </c>
    </row>
    <row r="519" spans="1:7" s="41" customFormat="1" ht="14.45" customHeight="1" x14ac:dyDescent="0.2">
      <c r="A519" s="49">
        <v>45084</v>
      </c>
      <c r="B519" s="50">
        <v>45084.643517495701</v>
      </c>
      <c r="C519" s="51" t="s">
        <v>15</v>
      </c>
      <c r="D519" s="52">
        <v>325</v>
      </c>
      <c r="E519" s="53">
        <v>9.83</v>
      </c>
      <c r="F519" s="51" t="s">
        <v>7</v>
      </c>
      <c r="G519" s="54" t="s">
        <v>36</v>
      </c>
    </row>
    <row r="520" spans="1:7" s="41" customFormat="1" ht="14.45" customHeight="1" x14ac:dyDescent="0.2">
      <c r="A520" s="49">
        <v>45084</v>
      </c>
      <c r="B520" s="50">
        <v>45084.643517495999</v>
      </c>
      <c r="C520" s="51" t="s">
        <v>15</v>
      </c>
      <c r="D520" s="52">
        <v>1330</v>
      </c>
      <c r="E520" s="53">
        <v>9.83</v>
      </c>
      <c r="F520" s="51" t="s">
        <v>7</v>
      </c>
      <c r="G520" s="54" t="s">
        <v>36</v>
      </c>
    </row>
    <row r="521" spans="1:7" s="41" customFormat="1" ht="14.45" customHeight="1" x14ac:dyDescent="0.2">
      <c r="A521" s="49">
        <v>45084</v>
      </c>
      <c r="B521" s="50">
        <v>45084.643517496297</v>
      </c>
      <c r="C521" s="51" t="s">
        <v>15</v>
      </c>
      <c r="D521" s="52">
        <v>636</v>
      </c>
      <c r="E521" s="53">
        <v>9.83</v>
      </c>
      <c r="F521" s="51" t="s">
        <v>7</v>
      </c>
      <c r="G521" s="54" t="s">
        <v>36</v>
      </c>
    </row>
    <row r="522" spans="1:7" s="41" customFormat="1" ht="14.45" customHeight="1" x14ac:dyDescent="0.2">
      <c r="A522" s="49">
        <v>45084</v>
      </c>
      <c r="B522" s="50">
        <v>45084.643517496501</v>
      </c>
      <c r="C522" s="51" t="s">
        <v>15</v>
      </c>
      <c r="D522" s="52">
        <v>556</v>
      </c>
      <c r="E522" s="53">
        <v>9.83</v>
      </c>
      <c r="F522" s="51" t="s">
        <v>7</v>
      </c>
      <c r="G522" s="54" t="s">
        <v>36</v>
      </c>
    </row>
    <row r="523" spans="1:7" s="41" customFormat="1" ht="14.45" customHeight="1" x14ac:dyDescent="0.2">
      <c r="A523" s="49">
        <v>45084</v>
      </c>
      <c r="B523" s="50">
        <v>45084.644722972203</v>
      </c>
      <c r="C523" s="51" t="s">
        <v>15</v>
      </c>
      <c r="D523" s="52">
        <v>2023</v>
      </c>
      <c r="E523" s="53">
        <v>9.83</v>
      </c>
      <c r="F523" s="51" t="s">
        <v>7</v>
      </c>
      <c r="G523" s="54" t="s">
        <v>36</v>
      </c>
    </row>
    <row r="524" spans="1:7" s="41" customFormat="1" ht="14.45" customHeight="1" x14ac:dyDescent="0.2">
      <c r="A524" s="49">
        <v>45084</v>
      </c>
      <c r="B524" s="50">
        <v>45084.645575973103</v>
      </c>
      <c r="C524" s="51" t="s">
        <v>15</v>
      </c>
      <c r="D524" s="52">
        <v>12176</v>
      </c>
      <c r="E524" s="53">
        <v>9.83</v>
      </c>
      <c r="F524" s="51" t="s">
        <v>7</v>
      </c>
      <c r="G524" s="54" t="s">
        <v>36</v>
      </c>
    </row>
    <row r="525" spans="1:7" s="41" customFormat="1" ht="14.45" customHeight="1" x14ac:dyDescent="0.2">
      <c r="A525" s="49">
        <v>45084</v>
      </c>
      <c r="B525" s="50">
        <v>45084.645576001603</v>
      </c>
      <c r="C525" s="51" t="s">
        <v>15</v>
      </c>
      <c r="D525" s="52">
        <v>791</v>
      </c>
      <c r="E525" s="53">
        <v>9.83</v>
      </c>
      <c r="F525" s="51" t="s">
        <v>7</v>
      </c>
      <c r="G525" s="54" t="s">
        <v>36</v>
      </c>
    </row>
    <row r="526" spans="1:7" s="41" customFormat="1" ht="14.45" customHeight="1" x14ac:dyDescent="0.2">
      <c r="A526" s="49">
        <v>45084</v>
      </c>
      <c r="B526" s="50">
        <v>45084.645576021103</v>
      </c>
      <c r="C526" s="51" t="s">
        <v>15</v>
      </c>
      <c r="D526" s="52">
        <v>853</v>
      </c>
      <c r="E526" s="53">
        <v>9.83</v>
      </c>
      <c r="F526" s="51" t="s">
        <v>7</v>
      </c>
      <c r="G526" s="54" t="s">
        <v>36</v>
      </c>
    </row>
    <row r="527" spans="1:7" s="41" customFormat="1" ht="14.45" customHeight="1" x14ac:dyDescent="0.2">
      <c r="A527" s="49">
        <v>45084</v>
      </c>
      <c r="B527" s="50">
        <v>45084.645576021401</v>
      </c>
      <c r="C527" s="51" t="s">
        <v>15</v>
      </c>
      <c r="D527" s="52">
        <v>1201</v>
      </c>
      <c r="E527" s="53">
        <v>9.83</v>
      </c>
      <c r="F527" s="51" t="s">
        <v>7</v>
      </c>
      <c r="G527" s="54" t="s">
        <v>36</v>
      </c>
    </row>
    <row r="528" spans="1:7" s="41" customFormat="1" ht="14.45" customHeight="1" x14ac:dyDescent="0.2">
      <c r="A528" s="49">
        <v>45084</v>
      </c>
      <c r="B528" s="50">
        <v>45084.645576023002</v>
      </c>
      <c r="C528" s="51" t="s">
        <v>15</v>
      </c>
      <c r="D528" s="52">
        <v>675</v>
      </c>
      <c r="E528" s="53">
        <v>9.83</v>
      </c>
      <c r="F528" s="51" t="s">
        <v>7</v>
      </c>
      <c r="G528" s="54" t="s">
        <v>36</v>
      </c>
    </row>
    <row r="529" spans="1:7" s="41" customFormat="1" ht="14.45" customHeight="1" x14ac:dyDescent="0.2">
      <c r="A529" s="49">
        <v>45084</v>
      </c>
      <c r="B529" s="50">
        <v>45084.645576024101</v>
      </c>
      <c r="C529" s="51" t="s">
        <v>15</v>
      </c>
      <c r="D529" s="52">
        <v>3502</v>
      </c>
      <c r="E529" s="53">
        <v>9.83</v>
      </c>
      <c r="F529" s="51" t="s">
        <v>7</v>
      </c>
      <c r="G529" s="54" t="s">
        <v>36</v>
      </c>
    </row>
    <row r="530" spans="1:7" s="41" customFormat="1" ht="14.45" customHeight="1" x14ac:dyDescent="0.2">
      <c r="A530" s="49">
        <v>45084</v>
      </c>
      <c r="B530" s="50">
        <v>45084.645576025003</v>
      </c>
      <c r="C530" s="51" t="s">
        <v>15</v>
      </c>
      <c r="D530" s="52">
        <v>122</v>
      </c>
      <c r="E530" s="53">
        <v>9.83</v>
      </c>
      <c r="F530" s="51" t="s">
        <v>7</v>
      </c>
      <c r="G530" s="54" t="s">
        <v>36</v>
      </c>
    </row>
    <row r="531" spans="1:7" s="41" customFormat="1" ht="14.45" customHeight="1" x14ac:dyDescent="0.2">
      <c r="A531" s="49">
        <v>45084</v>
      </c>
      <c r="B531" s="50">
        <v>45084.645576052302</v>
      </c>
      <c r="C531" s="51" t="s">
        <v>15</v>
      </c>
      <c r="D531" s="52">
        <v>370</v>
      </c>
      <c r="E531" s="53">
        <v>9.83</v>
      </c>
      <c r="F531" s="51" t="s">
        <v>7</v>
      </c>
      <c r="G531" s="54" t="s">
        <v>36</v>
      </c>
    </row>
    <row r="532" spans="1:7" s="41" customFormat="1" ht="14.45" customHeight="1" x14ac:dyDescent="0.2">
      <c r="A532" s="49">
        <v>45084</v>
      </c>
      <c r="B532" s="50">
        <v>45084.645576103103</v>
      </c>
      <c r="C532" s="51" t="s">
        <v>15</v>
      </c>
      <c r="D532" s="52">
        <v>866</v>
      </c>
      <c r="E532" s="53">
        <v>9.83</v>
      </c>
      <c r="F532" s="51" t="s">
        <v>7</v>
      </c>
      <c r="G532" s="54" t="s">
        <v>36</v>
      </c>
    </row>
    <row r="533" spans="1:7" s="41" customFormat="1" ht="14.45" customHeight="1" x14ac:dyDescent="0.2">
      <c r="A533" s="49">
        <v>45084</v>
      </c>
      <c r="B533" s="50">
        <v>45084.645576104602</v>
      </c>
      <c r="C533" s="51" t="s">
        <v>15</v>
      </c>
      <c r="D533" s="52">
        <v>576</v>
      </c>
      <c r="E533" s="53">
        <v>9.83</v>
      </c>
      <c r="F533" s="51" t="s">
        <v>7</v>
      </c>
      <c r="G533" s="54" t="s">
        <v>36</v>
      </c>
    </row>
    <row r="534" spans="1:7" s="41" customFormat="1" ht="14.45" customHeight="1" x14ac:dyDescent="0.2">
      <c r="A534" s="49">
        <v>45084</v>
      </c>
      <c r="B534" s="50">
        <v>45084.645576125702</v>
      </c>
      <c r="C534" s="51" t="s">
        <v>15</v>
      </c>
      <c r="D534" s="52">
        <v>423</v>
      </c>
      <c r="E534" s="53">
        <v>9.83</v>
      </c>
      <c r="F534" s="51" t="s">
        <v>7</v>
      </c>
      <c r="G534" s="54" t="s">
        <v>36</v>
      </c>
    </row>
    <row r="535" spans="1:7" s="41" customFormat="1" ht="14.45" customHeight="1" x14ac:dyDescent="0.2">
      <c r="A535" s="49">
        <v>45084</v>
      </c>
      <c r="B535" s="50">
        <v>45084.646628390401</v>
      </c>
      <c r="C535" s="51" t="s">
        <v>15</v>
      </c>
      <c r="D535" s="52">
        <v>2003</v>
      </c>
      <c r="E535" s="53">
        <v>9.84</v>
      </c>
      <c r="F535" s="51" t="s">
        <v>7</v>
      </c>
      <c r="G535" s="54" t="s">
        <v>36</v>
      </c>
    </row>
    <row r="536" spans="1:7" s="41" customFormat="1" ht="14.45" customHeight="1" x14ac:dyDescent="0.2">
      <c r="A536" s="49">
        <v>45084</v>
      </c>
      <c r="B536" s="50">
        <v>45084.646628469003</v>
      </c>
      <c r="C536" s="51" t="s">
        <v>15</v>
      </c>
      <c r="D536" s="52">
        <v>2003</v>
      </c>
      <c r="E536" s="53">
        <v>9.84</v>
      </c>
      <c r="F536" s="51" t="s">
        <v>7</v>
      </c>
      <c r="G536" s="54" t="s">
        <v>36</v>
      </c>
    </row>
    <row r="537" spans="1:7" s="41" customFormat="1" ht="14.45" customHeight="1" x14ac:dyDescent="0.2">
      <c r="A537" s="49">
        <v>45084</v>
      </c>
      <c r="B537" s="50">
        <v>45084.648655054298</v>
      </c>
      <c r="C537" s="51" t="s">
        <v>15</v>
      </c>
      <c r="D537" s="52">
        <v>1511</v>
      </c>
      <c r="E537" s="53">
        <v>9.82</v>
      </c>
      <c r="F537" s="51" t="s">
        <v>7</v>
      </c>
      <c r="G537" s="54" t="s">
        <v>36</v>
      </c>
    </row>
    <row r="538" spans="1:7" s="41" customFormat="1" ht="14.45" customHeight="1" x14ac:dyDescent="0.2">
      <c r="A538" s="49">
        <v>45084</v>
      </c>
      <c r="B538" s="50">
        <v>45084.650077803803</v>
      </c>
      <c r="C538" s="51" t="s">
        <v>15</v>
      </c>
      <c r="D538" s="52">
        <v>3416</v>
      </c>
      <c r="E538" s="53">
        <v>9.82</v>
      </c>
      <c r="F538" s="51" t="s">
        <v>7</v>
      </c>
      <c r="G538" s="54" t="s">
        <v>36</v>
      </c>
    </row>
    <row r="539" spans="1:7" s="41" customFormat="1" ht="14.45" customHeight="1" x14ac:dyDescent="0.2">
      <c r="A539" s="49">
        <v>45084</v>
      </c>
      <c r="B539" s="50">
        <v>45084.650077804698</v>
      </c>
      <c r="C539" s="51" t="s">
        <v>15</v>
      </c>
      <c r="D539" s="52">
        <v>561</v>
      </c>
      <c r="E539" s="53">
        <v>9.82</v>
      </c>
      <c r="F539" s="51" t="s">
        <v>7</v>
      </c>
      <c r="G539" s="54" t="s">
        <v>36</v>
      </c>
    </row>
    <row r="540" spans="1:7" s="41" customFormat="1" ht="14.45" customHeight="1" x14ac:dyDescent="0.2">
      <c r="A540" s="49">
        <v>45084</v>
      </c>
      <c r="B540" s="50">
        <v>45084.650077805098</v>
      </c>
      <c r="C540" s="51" t="s">
        <v>15</v>
      </c>
      <c r="D540" s="52">
        <v>2140</v>
      </c>
      <c r="E540" s="53">
        <v>9.82</v>
      </c>
      <c r="F540" s="51" t="s">
        <v>7</v>
      </c>
      <c r="G540" s="54" t="s">
        <v>36</v>
      </c>
    </row>
    <row r="541" spans="1:7" s="41" customFormat="1" ht="14.45" customHeight="1" x14ac:dyDescent="0.2">
      <c r="A541" s="49">
        <v>45084</v>
      </c>
      <c r="B541" s="50">
        <v>45084.650077805803</v>
      </c>
      <c r="C541" s="51" t="s">
        <v>15</v>
      </c>
      <c r="D541" s="52">
        <v>1856</v>
      </c>
      <c r="E541" s="53">
        <v>9.82</v>
      </c>
      <c r="F541" s="51" t="s">
        <v>7</v>
      </c>
      <c r="G541" s="54" t="s">
        <v>36</v>
      </c>
    </row>
    <row r="542" spans="1:7" s="41" customFormat="1" ht="14.45" customHeight="1" x14ac:dyDescent="0.2">
      <c r="A542" s="49">
        <v>45084</v>
      </c>
      <c r="B542" s="50">
        <v>45084.650077806102</v>
      </c>
      <c r="C542" s="51" t="s">
        <v>15</v>
      </c>
      <c r="D542" s="52">
        <v>2140</v>
      </c>
      <c r="E542" s="53">
        <v>9.82</v>
      </c>
      <c r="F542" s="51" t="s">
        <v>7</v>
      </c>
      <c r="G542" s="54" t="s">
        <v>36</v>
      </c>
    </row>
    <row r="543" spans="1:7" s="41" customFormat="1" ht="14.45" customHeight="1" x14ac:dyDescent="0.2">
      <c r="A543" s="49">
        <v>45084</v>
      </c>
      <c r="B543" s="50">
        <v>45084.650077807397</v>
      </c>
      <c r="C543" s="51" t="s">
        <v>15</v>
      </c>
      <c r="D543" s="52">
        <v>108</v>
      </c>
      <c r="E543" s="53">
        <v>9.82</v>
      </c>
      <c r="F543" s="51" t="s">
        <v>7</v>
      </c>
      <c r="G543" s="54" t="s">
        <v>36</v>
      </c>
    </row>
    <row r="544" spans="1:7" s="41" customFormat="1" ht="14.45" customHeight="1" x14ac:dyDescent="0.2">
      <c r="A544" s="49">
        <v>45084</v>
      </c>
      <c r="B544" s="50">
        <v>45084.650437405297</v>
      </c>
      <c r="C544" s="51" t="s">
        <v>15</v>
      </c>
      <c r="D544" s="52">
        <v>1330</v>
      </c>
      <c r="E544" s="53">
        <v>9.82</v>
      </c>
      <c r="F544" s="51" t="s">
        <v>7</v>
      </c>
      <c r="G544" s="54" t="s">
        <v>36</v>
      </c>
    </row>
    <row r="545" spans="1:7" s="41" customFormat="1" ht="14.45" customHeight="1" x14ac:dyDescent="0.2">
      <c r="A545" s="49">
        <v>45084</v>
      </c>
      <c r="B545" s="50">
        <v>45084.6504374055</v>
      </c>
      <c r="C545" s="51" t="s">
        <v>15</v>
      </c>
      <c r="D545" s="52">
        <v>1330</v>
      </c>
      <c r="E545" s="53">
        <v>9.82</v>
      </c>
      <c r="F545" s="51" t="s">
        <v>7</v>
      </c>
      <c r="G545" s="54" t="s">
        <v>36</v>
      </c>
    </row>
    <row r="546" spans="1:7" s="41" customFormat="1" ht="14.45" customHeight="1" x14ac:dyDescent="0.2">
      <c r="A546" s="49">
        <v>45084</v>
      </c>
      <c r="B546" s="50">
        <v>45084.6504374059</v>
      </c>
      <c r="C546" s="51" t="s">
        <v>15</v>
      </c>
      <c r="D546" s="52">
        <v>435</v>
      </c>
      <c r="E546" s="53">
        <v>9.82</v>
      </c>
      <c r="F546" s="51" t="s">
        <v>7</v>
      </c>
      <c r="G546" s="54" t="s">
        <v>36</v>
      </c>
    </row>
    <row r="547" spans="1:7" s="41" customFormat="1" ht="14.45" customHeight="1" x14ac:dyDescent="0.2">
      <c r="A547" s="49">
        <v>45084</v>
      </c>
      <c r="B547" s="50">
        <v>45084.650437406897</v>
      </c>
      <c r="C547" s="51" t="s">
        <v>15</v>
      </c>
      <c r="D547" s="52">
        <v>435</v>
      </c>
      <c r="E547" s="53">
        <v>9.82</v>
      </c>
      <c r="F547" s="51" t="s">
        <v>7</v>
      </c>
      <c r="G547" s="54" t="s">
        <v>36</v>
      </c>
    </row>
    <row r="548" spans="1:7" s="41" customFormat="1" ht="14.45" customHeight="1" x14ac:dyDescent="0.2">
      <c r="A548" s="49">
        <v>45084</v>
      </c>
      <c r="B548" s="50">
        <v>45084.650437435703</v>
      </c>
      <c r="C548" s="51" t="s">
        <v>15</v>
      </c>
      <c r="D548" s="52">
        <v>435</v>
      </c>
      <c r="E548" s="53">
        <v>9.82</v>
      </c>
      <c r="F548" s="51" t="s">
        <v>7</v>
      </c>
      <c r="G548" s="54" t="s">
        <v>36</v>
      </c>
    </row>
    <row r="549" spans="1:7" s="41" customFormat="1" ht="14.45" customHeight="1" x14ac:dyDescent="0.2">
      <c r="A549" s="49">
        <v>45084</v>
      </c>
      <c r="B549" s="50">
        <v>45084.653988653401</v>
      </c>
      <c r="C549" s="51" t="s">
        <v>15</v>
      </c>
      <c r="D549" s="52">
        <v>3058</v>
      </c>
      <c r="E549" s="53">
        <v>9.82</v>
      </c>
      <c r="F549" s="51" t="s">
        <v>7</v>
      </c>
      <c r="G549" s="54" t="s">
        <v>36</v>
      </c>
    </row>
    <row r="550" spans="1:7" s="41" customFormat="1" ht="14.45" customHeight="1" x14ac:dyDescent="0.2">
      <c r="A550" s="49">
        <v>45084</v>
      </c>
      <c r="B550" s="50">
        <v>45084.653988653998</v>
      </c>
      <c r="C550" s="51" t="s">
        <v>15</v>
      </c>
      <c r="D550" s="52">
        <v>4203</v>
      </c>
      <c r="E550" s="53">
        <v>9.82</v>
      </c>
      <c r="F550" s="51" t="s">
        <v>7</v>
      </c>
      <c r="G550" s="54" t="s">
        <v>36</v>
      </c>
    </row>
    <row r="551" spans="1:7" s="41" customFormat="1" ht="14.45" customHeight="1" x14ac:dyDescent="0.2">
      <c r="A551" s="49">
        <v>45084</v>
      </c>
      <c r="B551" s="50">
        <v>45084.653988654602</v>
      </c>
      <c r="C551" s="51" t="s">
        <v>15</v>
      </c>
      <c r="D551" s="52">
        <v>2530</v>
      </c>
      <c r="E551" s="53">
        <v>9.82</v>
      </c>
      <c r="F551" s="51" t="s">
        <v>7</v>
      </c>
      <c r="G551" s="54" t="s">
        <v>36</v>
      </c>
    </row>
    <row r="552" spans="1:7" s="41" customFormat="1" ht="14.45" customHeight="1" x14ac:dyDescent="0.2">
      <c r="A552" s="49">
        <v>45084</v>
      </c>
      <c r="B552" s="50">
        <v>45084.653988655104</v>
      </c>
      <c r="C552" s="51" t="s">
        <v>15</v>
      </c>
      <c r="D552" s="52">
        <v>1179</v>
      </c>
      <c r="E552" s="53">
        <v>9.82</v>
      </c>
      <c r="F552" s="51" t="s">
        <v>7</v>
      </c>
      <c r="G552" s="54" t="s">
        <v>36</v>
      </c>
    </row>
    <row r="553" spans="1:7" s="41" customFormat="1" ht="14.45" customHeight="1" x14ac:dyDescent="0.2">
      <c r="A553" s="49">
        <v>45084</v>
      </c>
      <c r="B553" s="50">
        <v>45084.653988657999</v>
      </c>
      <c r="C553" s="51" t="s">
        <v>15</v>
      </c>
      <c r="D553" s="52">
        <v>1360</v>
      </c>
      <c r="E553" s="53">
        <v>9.82</v>
      </c>
      <c r="F553" s="51" t="s">
        <v>7</v>
      </c>
      <c r="G553" s="54" t="s">
        <v>36</v>
      </c>
    </row>
    <row r="554" spans="1:7" s="41" customFormat="1" ht="14.45" customHeight="1" x14ac:dyDescent="0.2">
      <c r="A554" s="49">
        <v>45084</v>
      </c>
      <c r="B554" s="50">
        <v>45084.653988711303</v>
      </c>
      <c r="C554" s="51" t="s">
        <v>15</v>
      </c>
      <c r="D554" s="52">
        <v>2530</v>
      </c>
      <c r="E554" s="53">
        <v>9.82</v>
      </c>
      <c r="F554" s="51" t="s">
        <v>7</v>
      </c>
      <c r="G554" s="54" t="s">
        <v>36</v>
      </c>
    </row>
    <row r="555" spans="1:7" s="41" customFormat="1" ht="14.45" customHeight="1" x14ac:dyDescent="0.2">
      <c r="A555" s="49">
        <v>45084</v>
      </c>
      <c r="B555" s="50">
        <v>45084.6539887119</v>
      </c>
      <c r="C555" s="51" t="s">
        <v>15</v>
      </c>
      <c r="D555" s="52">
        <v>127</v>
      </c>
      <c r="E555" s="53">
        <v>9.82</v>
      </c>
      <c r="F555" s="51" t="s">
        <v>7</v>
      </c>
      <c r="G555" s="54" t="s">
        <v>36</v>
      </c>
    </row>
    <row r="556" spans="1:7" s="41" customFormat="1" ht="14.45" customHeight="1" x14ac:dyDescent="0.2">
      <c r="A556" s="49">
        <v>45084</v>
      </c>
      <c r="B556" s="50">
        <v>45084.654862830299</v>
      </c>
      <c r="C556" s="51" t="s">
        <v>15</v>
      </c>
      <c r="D556" s="52">
        <v>2807</v>
      </c>
      <c r="E556" s="53">
        <v>9.82</v>
      </c>
      <c r="F556" s="51" t="s">
        <v>7</v>
      </c>
      <c r="G556" s="54" t="s">
        <v>36</v>
      </c>
    </row>
    <row r="557" spans="1:7" s="41" customFormat="1" ht="14.45" customHeight="1" x14ac:dyDescent="0.2">
      <c r="A557" s="49">
        <v>45084</v>
      </c>
      <c r="B557" s="50">
        <v>45084.655207731703</v>
      </c>
      <c r="C557" s="51" t="s">
        <v>15</v>
      </c>
      <c r="D557" s="52">
        <v>500</v>
      </c>
      <c r="E557" s="53">
        <v>9.82</v>
      </c>
      <c r="F557" s="51" t="s">
        <v>7</v>
      </c>
      <c r="G557" s="54" t="s">
        <v>36</v>
      </c>
    </row>
    <row r="558" spans="1:7" s="41" customFormat="1" ht="14.45" customHeight="1" x14ac:dyDescent="0.2">
      <c r="A558" s="49">
        <v>45084</v>
      </c>
      <c r="B558" s="50">
        <v>45084.655343163598</v>
      </c>
      <c r="C558" s="51" t="s">
        <v>15</v>
      </c>
      <c r="D558" s="52">
        <v>1874</v>
      </c>
      <c r="E558" s="53">
        <v>9.81</v>
      </c>
      <c r="F558" s="51" t="s">
        <v>7</v>
      </c>
      <c r="G558" s="54" t="s">
        <v>36</v>
      </c>
    </row>
    <row r="559" spans="1:7" s="41" customFormat="1" ht="14.45" customHeight="1" x14ac:dyDescent="0.2">
      <c r="A559" s="49">
        <v>45084</v>
      </c>
      <c r="B559" s="50">
        <v>45084.655343209597</v>
      </c>
      <c r="C559" s="51" t="s">
        <v>15</v>
      </c>
      <c r="D559" s="52">
        <v>1874</v>
      </c>
      <c r="E559" s="53">
        <v>9.81</v>
      </c>
      <c r="F559" s="51" t="s">
        <v>7</v>
      </c>
      <c r="G559" s="54" t="s">
        <v>36</v>
      </c>
    </row>
    <row r="560" spans="1:7" s="41" customFormat="1" ht="14.45" customHeight="1" x14ac:dyDescent="0.2">
      <c r="A560" s="49">
        <v>45084</v>
      </c>
      <c r="B560" s="50">
        <v>45084.655343210201</v>
      </c>
      <c r="C560" s="51" t="s">
        <v>15</v>
      </c>
      <c r="D560" s="52">
        <v>470</v>
      </c>
      <c r="E560" s="53">
        <v>9.81</v>
      </c>
      <c r="F560" s="51" t="s">
        <v>7</v>
      </c>
      <c r="G560" s="54" t="s">
        <v>36</v>
      </c>
    </row>
    <row r="561" spans="1:7" s="41" customFormat="1" ht="14.45" customHeight="1" x14ac:dyDescent="0.2">
      <c r="A561" s="49">
        <v>45084</v>
      </c>
      <c r="B561" s="50">
        <v>45084.657691187</v>
      </c>
      <c r="C561" s="51" t="s">
        <v>15</v>
      </c>
      <c r="D561" s="52">
        <v>2131</v>
      </c>
      <c r="E561" s="53">
        <v>9.7899999999999991</v>
      </c>
      <c r="F561" s="51" t="s">
        <v>7</v>
      </c>
      <c r="G561" s="54" t="s">
        <v>36</v>
      </c>
    </row>
    <row r="562" spans="1:7" s="41" customFormat="1" ht="14.45" customHeight="1" x14ac:dyDescent="0.2">
      <c r="A562" s="49">
        <v>45084</v>
      </c>
      <c r="B562" s="50">
        <v>45084.658660345398</v>
      </c>
      <c r="C562" s="51" t="s">
        <v>15</v>
      </c>
      <c r="D562" s="52">
        <v>1672</v>
      </c>
      <c r="E562" s="53">
        <v>9.7799999999999994</v>
      </c>
      <c r="F562" s="51" t="s">
        <v>7</v>
      </c>
      <c r="G562" s="54" t="s">
        <v>36</v>
      </c>
    </row>
    <row r="563" spans="1:7" s="41" customFormat="1" ht="14.45" customHeight="1" x14ac:dyDescent="0.2">
      <c r="A563" s="49">
        <v>45084</v>
      </c>
      <c r="B563" s="50">
        <v>45084.6591389159</v>
      </c>
      <c r="C563" s="51" t="s">
        <v>15</v>
      </c>
      <c r="D563" s="52">
        <v>1058</v>
      </c>
      <c r="E563" s="53">
        <v>9.7799999999999994</v>
      </c>
      <c r="F563" s="51" t="s">
        <v>7</v>
      </c>
      <c r="G563" s="54" t="s">
        <v>36</v>
      </c>
    </row>
    <row r="564" spans="1:7" s="41" customFormat="1" ht="14.45" customHeight="1" x14ac:dyDescent="0.2">
      <c r="A564" s="49">
        <v>45084</v>
      </c>
      <c r="B564" s="50">
        <v>45084.659197202498</v>
      </c>
      <c r="C564" s="51" t="s">
        <v>15</v>
      </c>
      <c r="D564" s="52">
        <v>1058</v>
      </c>
      <c r="E564" s="53">
        <v>9.7799999999999994</v>
      </c>
      <c r="F564" s="51" t="s">
        <v>7</v>
      </c>
      <c r="G564" s="54" t="s">
        <v>36</v>
      </c>
    </row>
    <row r="565" spans="1:7" s="41" customFormat="1" ht="14.45" customHeight="1" x14ac:dyDescent="0.2">
      <c r="A565" s="49">
        <v>45084</v>
      </c>
      <c r="B565" s="50">
        <v>45084.659931114496</v>
      </c>
      <c r="C565" s="51" t="s">
        <v>15</v>
      </c>
      <c r="D565" s="52">
        <v>4440</v>
      </c>
      <c r="E565" s="53">
        <v>9.7899999999999991</v>
      </c>
      <c r="F565" s="51" t="s">
        <v>7</v>
      </c>
      <c r="G565" s="54" t="s">
        <v>36</v>
      </c>
    </row>
    <row r="566" spans="1:7" s="41" customFormat="1" ht="14.45" customHeight="1" x14ac:dyDescent="0.2">
      <c r="A566" s="49">
        <v>45084</v>
      </c>
      <c r="B566" s="50">
        <v>45084.659931194299</v>
      </c>
      <c r="C566" s="51" t="s">
        <v>15</v>
      </c>
      <c r="D566" s="52">
        <v>1900</v>
      </c>
      <c r="E566" s="53">
        <v>9.7799999999999994</v>
      </c>
      <c r="F566" s="51" t="s">
        <v>7</v>
      </c>
      <c r="G566" s="54" t="s">
        <v>36</v>
      </c>
    </row>
    <row r="567" spans="1:7" s="41" customFormat="1" ht="14.45" customHeight="1" x14ac:dyDescent="0.2">
      <c r="A567" s="49">
        <v>45084</v>
      </c>
      <c r="B567" s="50">
        <v>45084.659936455297</v>
      </c>
      <c r="C567" s="51" t="s">
        <v>15</v>
      </c>
      <c r="D567" s="52">
        <v>4282</v>
      </c>
      <c r="E567" s="53">
        <v>9.7799999999999994</v>
      </c>
      <c r="F567" s="51" t="s">
        <v>7</v>
      </c>
      <c r="G567" s="54" t="s">
        <v>36</v>
      </c>
    </row>
    <row r="568" spans="1:7" s="41" customFormat="1" ht="14.45" customHeight="1" x14ac:dyDescent="0.2">
      <c r="A568" s="49">
        <v>45084</v>
      </c>
      <c r="B568" s="50">
        <v>45084.659936457298</v>
      </c>
      <c r="C568" s="51" t="s">
        <v>15</v>
      </c>
      <c r="D568" s="52">
        <v>1822</v>
      </c>
      <c r="E568" s="53">
        <v>9.7799999999999994</v>
      </c>
      <c r="F568" s="51" t="s">
        <v>7</v>
      </c>
      <c r="G568" s="54" t="s">
        <v>36</v>
      </c>
    </row>
    <row r="569" spans="1:7" s="41" customFormat="1" ht="14.45" customHeight="1" x14ac:dyDescent="0.2">
      <c r="A569" s="49">
        <v>45084</v>
      </c>
      <c r="B569" s="50">
        <v>45084.6599365082</v>
      </c>
      <c r="C569" s="51" t="s">
        <v>15</v>
      </c>
      <c r="D569" s="52">
        <v>690</v>
      </c>
      <c r="E569" s="53">
        <v>9.7799999999999994</v>
      </c>
      <c r="F569" s="51" t="s">
        <v>7</v>
      </c>
      <c r="G569" s="54" t="s">
        <v>36</v>
      </c>
    </row>
    <row r="570" spans="1:7" s="41" customFormat="1" ht="14.45" customHeight="1" x14ac:dyDescent="0.2">
      <c r="A570" s="49">
        <v>45084</v>
      </c>
      <c r="B570" s="50">
        <v>45084.6609799504</v>
      </c>
      <c r="C570" s="51" t="s">
        <v>15</v>
      </c>
      <c r="D570" s="52">
        <v>5471</v>
      </c>
      <c r="E570" s="53">
        <v>9.7899999999999991</v>
      </c>
      <c r="F570" s="51" t="s">
        <v>7</v>
      </c>
      <c r="G570" s="54" t="s">
        <v>36</v>
      </c>
    </row>
    <row r="571" spans="1:7" s="41" customFormat="1" ht="14.45" customHeight="1" x14ac:dyDescent="0.2">
      <c r="A571" s="49">
        <v>45084</v>
      </c>
      <c r="B571" s="50">
        <v>45084.661699450699</v>
      </c>
      <c r="C571" s="51" t="s">
        <v>15</v>
      </c>
      <c r="D571" s="52">
        <v>3836</v>
      </c>
      <c r="E571" s="53">
        <v>9.7899999999999991</v>
      </c>
      <c r="F571" s="51" t="s">
        <v>7</v>
      </c>
      <c r="G571" s="54" t="s">
        <v>36</v>
      </c>
    </row>
    <row r="572" spans="1:7" s="41" customFormat="1" ht="14.45" customHeight="1" x14ac:dyDescent="0.2">
      <c r="A572" s="49">
        <v>45084</v>
      </c>
      <c r="B572" s="50">
        <v>45084.661699451201</v>
      </c>
      <c r="C572" s="51" t="s">
        <v>15</v>
      </c>
      <c r="D572" s="52">
        <v>5461</v>
      </c>
      <c r="E572" s="53">
        <v>9.7899999999999991</v>
      </c>
      <c r="F572" s="51" t="s">
        <v>7</v>
      </c>
      <c r="G572" s="54" t="s">
        <v>36</v>
      </c>
    </row>
    <row r="573" spans="1:7" s="41" customFormat="1" ht="14.45" customHeight="1" x14ac:dyDescent="0.2">
      <c r="A573" s="49">
        <v>45084</v>
      </c>
      <c r="B573" s="50">
        <v>45084.661699451499</v>
      </c>
      <c r="C573" s="51" t="s">
        <v>15</v>
      </c>
      <c r="D573" s="52">
        <v>3820</v>
      </c>
      <c r="E573" s="53">
        <v>9.7899999999999991</v>
      </c>
      <c r="F573" s="51" t="s">
        <v>7</v>
      </c>
      <c r="G573" s="54" t="s">
        <v>36</v>
      </c>
    </row>
    <row r="574" spans="1:7" s="41" customFormat="1" ht="14.45" customHeight="1" x14ac:dyDescent="0.2">
      <c r="A574" s="49">
        <v>45084</v>
      </c>
      <c r="B574" s="50">
        <v>45084.665671059804</v>
      </c>
      <c r="C574" s="51" t="s">
        <v>15</v>
      </c>
      <c r="D574" s="52">
        <v>371</v>
      </c>
      <c r="E574" s="53">
        <v>9.7799999999999994</v>
      </c>
      <c r="F574" s="51" t="s">
        <v>7</v>
      </c>
      <c r="G574" s="54" t="s">
        <v>36</v>
      </c>
    </row>
    <row r="575" spans="1:7" s="41" customFormat="1" ht="14.45" customHeight="1" x14ac:dyDescent="0.2">
      <c r="A575" s="49">
        <v>45084</v>
      </c>
      <c r="B575" s="50">
        <v>45084.66567106</v>
      </c>
      <c r="C575" s="51" t="s">
        <v>15</v>
      </c>
      <c r="D575" s="52">
        <v>1900</v>
      </c>
      <c r="E575" s="53">
        <v>9.7799999999999994</v>
      </c>
      <c r="F575" s="51" t="s">
        <v>7</v>
      </c>
      <c r="G575" s="54" t="s">
        <v>36</v>
      </c>
    </row>
    <row r="576" spans="1:7" s="41" customFormat="1" ht="14.45" customHeight="1" x14ac:dyDescent="0.2">
      <c r="A576" s="49">
        <v>45084</v>
      </c>
      <c r="B576" s="50">
        <v>45084.665671060502</v>
      </c>
      <c r="C576" s="51" t="s">
        <v>15</v>
      </c>
      <c r="D576" s="52">
        <v>211</v>
      </c>
      <c r="E576" s="53">
        <v>9.7799999999999994</v>
      </c>
      <c r="F576" s="51" t="s">
        <v>7</v>
      </c>
      <c r="G576" s="54" t="s">
        <v>36</v>
      </c>
    </row>
    <row r="577" spans="1:7" s="41" customFormat="1" ht="14.45" customHeight="1" x14ac:dyDescent="0.2">
      <c r="A577" s="49">
        <v>45084</v>
      </c>
      <c r="B577" s="50">
        <v>45084.665671060699</v>
      </c>
      <c r="C577" s="51" t="s">
        <v>15</v>
      </c>
      <c r="D577" s="52">
        <v>1080</v>
      </c>
      <c r="E577" s="53">
        <v>9.7799999999999994</v>
      </c>
      <c r="F577" s="51" t="s">
        <v>7</v>
      </c>
      <c r="G577" s="54" t="s">
        <v>36</v>
      </c>
    </row>
    <row r="578" spans="1:7" s="41" customFormat="1" ht="14.45" customHeight="1" x14ac:dyDescent="0.2">
      <c r="A578" s="49">
        <v>45084</v>
      </c>
      <c r="B578" s="50">
        <v>45084.6663246264</v>
      </c>
      <c r="C578" s="51" t="s">
        <v>15</v>
      </c>
      <c r="D578" s="52">
        <v>866</v>
      </c>
      <c r="E578" s="53">
        <v>9.7799999999999994</v>
      </c>
      <c r="F578" s="51" t="s">
        <v>7</v>
      </c>
      <c r="G578" s="54" t="s">
        <v>36</v>
      </c>
    </row>
    <row r="579" spans="1:7" s="41" customFormat="1" ht="14.45" customHeight="1" x14ac:dyDescent="0.2">
      <c r="A579" s="49">
        <v>45084</v>
      </c>
      <c r="B579" s="50">
        <v>45084.666492468299</v>
      </c>
      <c r="C579" s="51" t="s">
        <v>15</v>
      </c>
      <c r="D579" s="52">
        <v>826</v>
      </c>
      <c r="E579" s="53">
        <v>9.7899999999999991</v>
      </c>
      <c r="F579" s="51" t="s">
        <v>7</v>
      </c>
      <c r="G579" s="54" t="s">
        <v>36</v>
      </c>
    </row>
    <row r="580" spans="1:7" s="41" customFormat="1" ht="14.45" customHeight="1" x14ac:dyDescent="0.2">
      <c r="A580" s="49">
        <v>45084</v>
      </c>
      <c r="B580" s="50">
        <v>45084.666492521901</v>
      </c>
      <c r="C580" s="51" t="s">
        <v>15</v>
      </c>
      <c r="D580" s="52">
        <v>1899</v>
      </c>
      <c r="E580" s="53">
        <v>9.7899999999999991</v>
      </c>
      <c r="F580" s="51" t="s">
        <v>7</v>
      </c>
      <c r="G580" s="54" t="s">
        <v>36</v>
      </c>
    </row>
    <row r="581" spans="1:7" s="41" customFormat="1" ht="14.45" customHeight="1" x14ac:dyDescent="0.2">
      <c r="A581" s="49">
        <v>45084</v>
      </c>
      <c r="B581" s="50">
        <v>45084.6664925238</v>
      </c>
      <c r="C581" s="51" t="s">
        <v>15</v>
      </c>
      <c r="D581" s="52">
        <v>579</v>
      </c>
      <c r="E581" s="53">
        <v>9.7899999999999991</v>
      </c>
      <c r="F581" s="51" t="s">
        <v>7</v>
      </c>
      <c r="G581" s="54" t="s">
        <v>36</v>
      </c>
    </row>
    <row r="582" spans="1:7" s="41" customFormat="1" ht="14.45" customHeight="1" x14ac:dyDescent="0.2">
      <c r="A582" s="49">
        <v>45084</v>
      </c>
      <c r="B582" s="50">
        <v>45084.666492524899</v>
      </c>
      <c r="C582" s="51" t="s">
        <v>15</v>
      </c>
      <c r="D582" s="52">
        <v>826</v>
      </c>
      <c r="E582" s="53">
        <v>9.7899999999999991</v>
      </c>
      <c r="F582" s="51" t="s">
        <v>7</v>
      </c>
      <c r="G582" s="54" t="s">
        <v>36</v>
      </c>
    </row>
    <row r="583" spans="1:7" s="41" customFormat="1" ht="14.45" customHeight="1" x14ac:dyDescent="0.2">
      <c r="A583" s="49">
        <v>45084</v>
      </c>
      <c r="B583" s="50">
        <v>45084.666492547098</v>
      </c>
      <c r="C583" s="51" t="s">
        <v>15</v>
      </c>
      <c r="D583" s="52">
        <v>755</v>
      </c>
      <c r="E583" s="53">
        <v>9.7899999999999991</v>
      </c>
      <c r="F583" s="51" t="s">
        <v>7</v>
      </c>
      <c r="G583" s="54" t="s">
        <v>36</v>
      </c>
    </row>
    <row r="584" spans="1:7" s="41" customFormat="1" ht="14.45" customHeight="1" x14ac:dyDescent="0.2">
      <c r="A584" s="49">
        <v>45084</v>
      </c>
      <c r="B584" s="50">
        <v>45084.667392312003</v>
      </c>
      <c r="C584" s="51" t="s">
        <v>15</v>
      </c>
      <c r="D584" s="52">
        <v>3172</v>
      </c>
      <c r="E584" s="53">
        <v>9.7899999999999991</v>
      </c>
      <c r="F584" s="51" t="s">
        <v>7</v>
      </c>
      <c r="G584" s="54" t="s">
        <v>36</v>
      </c>
    </row>
    <row r="585" spans="1:7" s="41" customFormat="1" ht="14.45" customHeight="1" x14ac:dyDescent="0.2">
      <c r="A585" s="49">
        <v>45084</v>
      </c>
      <c r="B585" s="50">
        <v>45084.667392312498</v>
      </c>
      <c r="C585" s="51" t="s">
        <v>15</v>
      </c>
      <c r="D585" s="52">
        <v>1048</v>
      </c>
      <c r="E585" s="53">
        <v>9.7899999999999991</v>
      </c>
      <c r="F585" s="51" t="s">
        <v>7</v>
      </c>
      <c r="G585" s="54" t="s">
        <v>36</v>
      </c>
    </row>
    <row r="586" spans="1:7" s="41" customFormat="1" ht="14.45" customHeight="1" x14ac:dyDescent="0.2">
      <c r="A586" s="49">
        <v>45084</v>
      </c>
      <c r="B586" s="50">
        <v>45084.667392312702</v>
      </c>
      <c r="C586" s="51" t="s">
        <v>15</v>
      </c>
      <c r="D586" s="52">
        <v>1900</v>
      </c>
      <c r="E586" s="53">
        <v>9.7899999999999991</v>
      </c>
      <c r="F586" s="51" t="s">
        <v>7</v>
      </c>
      <c r="G586" s="54" t="s">
        <v>36</v>
      </c>
    </row>
    <row r="587" spans="1:7" s="41" customFormat="1" ht="14.45" customHeight="1" x14ac:dyDescent="0.2">
      <c r="A587" s="49">
        <v>45084</v>
      </c>
      <c r="B587" s="50">
        <v>45084.667392312898</v>
      </c>
      <c r="C587" s="51" t="s">
        <v>15</v>
      </c>
      <c r="D587" s="52">
        <v>186</v>
      </c>
      <c r="E587" s="53">
        <v>9.7899999999999991</v>
      </c>
      <c r="F587" s="51" t="s">
        <v>7</v>
      </c>
      <c r="G587" s="54" t="s">
        <v>36</v>
      </c>
    </row>
    <row r="588" spans="1:7" s="41" customFormat="1" ht="14.45" customHeight="1" x14ac:dyDescent="0.2">
      <c r="A588" s="49">
        <v>45084</v>
      </c>
      <c r="B588" s="50">
        <v>45084.667788200502</v>
      </c>
      <c r="C588" s="51" t="s">
        <v>15</v>
      </c>
      <c r="D588" s="52">
        <v>6047</v>
      </c>
      <c r="E588" s="53">
        <v>9.7899999999999991</v>
      </c>
      <c r="F588" s="51" t="s">
        <v>7</v>
      </c>
      <c r="G588" s="54" t="s">
        <v>36</v>
      </c>
    </row>
    <row r="589" spans="1:7" s="41" customFormat="1" ht="14.45" customHeight="1" x14ac:dyDescent="0.2">
      <c r="A589" s="49">
        <v>45084</v>
      </c>
      <c r="B589" s="50">
        <v>45084.667788200997</v>
      </c>
      <c r="C589" s="51" t="s">
        <v>15</v>
      </c>
      <c r="D589" s="52">
        <v>2558</v>
      </c>
      <c r="E589" s="53">
        <v>9.7899999999999991</v>
      </c>
      <c r="F589" s="51" t="s">
        <v>7</v>
      </c>
      <c r="G589" s="54" t="s">
        <v>36</v>
      </c>
    </row>
    <row r="590" spans="1:7" s="41" customFormat="1" ht="14.45" customHeight="1" x14ac:dyDescent="0.2">
      <c r="A590" s="49">
        <v>45084</v>
      </c>
      <c r="B590" s="50">
        <v>45084.667788201601</v>
      </c>
      <c r="C590" s="51" t="s">
        <v>15</v>
      </c>
      <c r="D590" s="52">
        <v>2626</v>
      </c>
      <c r="E590" s="53">
        <v>9.7899999999999991</v>
      </c>
      <c r="F590" s="51" t="s">
        <v>7</v>
      </c>
      <c r="G590" s="54" t="s">
        <v>36</v>
      </c>
    </row>
    <row r="591" spans="1:7" s="41" customFormat="1" ht="14.45" customHeight="1" x14ac:dyDescent="0.2">
      <c r="A591" s="49">
        <v>45084</v>
      </c>
      <c r="B591" s="50">
        <v>45084.667788201899</v>
      </c>
      <c r="C591" s="51" t="s">
        <v>15</v>
      </c>
      <c r="D591" s="52">
        <v>1387</v>
      </c>
      <c r="E591" s="53">
        <v>9.7899999999999991</v>
      </c>
      <c r="F591" s="51" t="s">
        <v>7</v>
      </c>
      <c r="G591" s="54" t="s">
        <v>36</v>
      </c>
    </row>
    <row r="592" spans="1:7" s="41" customFormat="1" ht="14.45" customHeight="1" x14ac:dyDescent="0.2">
      <c r="A592" s="49">
        <v>45084</v>
      </c>
      <c r="B592" s="50">
        <v>45084.667788202503</v>
      </c>
      <c r="C592" s="51" t="s">
        <v>15</v>
      </c>
      <c r="D592" s="52">
        <v>3934</v>
      </c>
      <c r="E592" s="53">
        <v>9.7899999999999991</v>
      </c>
      <c r="F592" s="51" t="s">
        <v>7</v>
      </c>
      <c r="G592" s="54" t="s">
        <v>36</v>
      </c>
    </row>
    <row r="593" spans="1:7" s="41" customFormat="1" ht="14.45" customHeight="1" x14ac:dyDescent="0.2">
      <c r="A593" s="49">
        <v>45084</v>
      </c>
      <c r="B593" s="50">
        <v>45084.669135445802</v>
      </c>
      <c r="C593" s="51" t="s">
        <v>15</v>
      </c>
      <c r="D593" s="52">
        <v>3784</v>
      </c>
      <c r="E593" s="53">
        <v>9.7799999999999994</v>
      </c>
      <c r="F593" s="51" t="s">
        <v>7</v>
      </c>
      <c r="G593" s="54" t="s">
        <v>36</v>
      </c>
    </row>
    <row r="594" spans="1:7" s="41" customFormat="1" ht="14.45" customHeight="1" x14ac:dyDescent="0.2">
      <c r="A594" s="49">
        <v>45084</v>
      </c>
      <c r="B594" s="50">
        <v>45084.6711400036</v>
      </c>
      <c r="C594" s="51" t="s">
        <v>15</v>
      </c>
      <c r="D594" s="52">
        <v>6016</v>
      </c>
      <c r="E594" s="53">
        <v>9.7899999999999991</v>
      </c>
      <c r="F594" s="51" t="s">
        <v>7</v>
      </c>
      <c r="G594" s="54" t="s">
        <v>36</v>
      </c>
    </row>
    <row r="595" spans="1:7" s="41" customFormat="1" ht="14.45" customHeight="1" x14ac:dyDescent="0.2">
      <c r="A595" s="49">
        <v>45084</v>
      </c>
      <c r="B595" s="50">
        <v>45084.671140003898</v>
      </c>
      <c r="C595" s="51" t="s">
        <v>15</v>
      </c>
      <c r="D595" s="52">
        <v>3395</v>
      </c>
      <c r="E595" s="53">
        <v>9.7899999999999991</v>
      </c>
      <c r="F595" s="51" t="s">
        <v>7</v>
      </c>
      <c r="G595" s="54" t="s">
        <v>36</v>
      </c>
    </row>
    <row r="596" spans="1:7" s="41" customFormat="1" ht="14.45" customHeight="1" x14ac:dyDescent="0.2">
      <c r="A596" s="49">
        <v>45084</v>
      </c>
      <c r="B596" s="50">
        <v>45084.671140057697</v>
      </c>
      <c r="C596" s="51" t="s">
        <v>15</v>
      </c>
      <c r="D596" s="52">
        <v>1900</v>
      </c>
      <c r="E596" s="53">
        <v>9.7899999999999991</v>
      </c>
      <c r="F596" s="51" t="s">
        <v>7</v>
      </c>
      <c r="G596" s="54" t="s">
        <v>36</v>
      </c>
    </row>
    <row r="597" spans="1:7" s="41" customFormat="1" ht="14.45" customHeight="1" x14ac:dyDescent="0.2">
      <c r="A597" s="49">
        <v>45084</v>
      </c>
      <c r="B597" s="50">
        <v>45084.671140058301</v>
      </c>
      <c r="C597" s="51" t="s">
        <v>15</v>
      </c>
      <c r="D597" s="52">
        <v>4203</v>
      </c>
      <c r="E597" s="53">
        <v>9.7899999999999991</v>
      </c>
      <c r="F597" s="51" t="s">
        <v>7</v>
      </c>
      <c r="G597" s="54" t="s">
        <v>36</v>
      </c>
    </row>
    <row r="598" spans="1:7" s="41" customFormat="1" ht="14.45" customHeight="1" x14ac:dyDescent="0.2">
      <c r="A598" s="49">
        <v>45084</v>
      </c>
      <c r="B598" s="50">
        <v>45084.671140156599</v>
      </c>
      <c r="C598" s="51" t="s">
        <v>15</v>
      </c>
      <c r="D598" s="52">
        <v>2366</v>
      </c>
      <c r="E598" s="53">
        <v>9.7899999999999991</v>
      </c>
      <c r="F598" s="51" t="s">
        <v>7</v>
      </c>
      <c r="G598" s="54" t="s">
        <v>36</v>
      </c>
    </row>
    <row r="599" spans="1:7" s="41" customFormat="1" ht="14.45" customHeight="1" x14ac:dyDescent="0.2">
      <c r="A599" s="49">
        <v>45084</v>
      </c>
      <c r="B599" s="50">
        <v>45084.673265660102</v>
      </c>
      <c r="C599" s="51" t="s">
        <v>15</v>
      </c>
      <c r="D599" s="52">
        <v>1952</v>
      </c>
      <c r="E599" s="53">
        <v>9.7899999999999991</v>
      </c>
      <c r="F599" s="51" t="s">
        <v>7</v>
      </c>
      <c r="G599" s="54" t="s">
        <v>36</v>
      </c>
    </row>
    <row r="600" spans="1:7" s="41" customFormat="1" ht="14.45" customHeight="1" x14ac:dyDescent="0.2">
      <c r="A600" s="49">
        <v>45084</v>
      </c>
      <c r="B600" s="50">
        <v>45084.673265660698</v>
      </c>
      <c r="C600" s="51" t="s">
        <v>15</v>
      </c>
      <c r="D600" s="52">
        <v>3511</v>
      </c>
      <c r="E600" s="53">
        <v>9.7899999999999991</v>
      </c>
      <c r="F600" s="51" t="s">
        <v>7</v>
      </c>
      <c r="G600" s="54" t="s">
        <v>36</v>
      </c>
    </row>
    <row r="601" spans="1:7" s="41" customFormat="1" ht="14.45" customHeight="1" x14ac:dyDescent="0.2">
      <c r="A601" s="49">
        <v>45084</v>
      </c>
      <c r="B601" s="50">
        <v>45084.673265661098</v>
      </c>
      <c r="C601" s="51" t="s">
        <v>15</v>
      </c>
      <c r="D601" s="52">
        <v>1007</v>
      </c>
      <c r="E601" s="53">
        <v>9.7899999999999991</v>
      </c>
      <c r="F601" s="51" t="s">
        <v>7</v>
      </c>
      <c r="G601" s="54" t="s">
        <v>36</v>
      </c>
    </row>
    <row r="602" spans="1:7" s="41" customFormat="1" ht="14.45" customHeight="1" x14ac:dyDescent="0.2">
      <c r="A602" s="49">
        <v>45084</v>
      </c>
      <c r="B602" s="50">
        <v>45084.673265662102</v>
      </c>
      <c r="C602" s="51" t="s">
        <v>15</v>
      </c>
      <c r="D602" s="52">
        <v>1366</v>
      </c>
      <c r="E602" s="53">
        <v>9.7899999999999991</v>
      </c>
      <c r="F602" s="51" t="s">
        <v>7</v>
      </c>
      <c r="G602" s="54" t="s">
        <v>36</v>
      </c>
    </row>
    <row r="603" spans="1:7" s="41" customFormat="1" ht="14.45" customHeight="1" x14ac:dyDescent="0.2">
      <c r="A603" s="49">
        <v>45084</v>
      </c>
      <c r="B603" s="50">
        <v>45084.673265662597</v>
      </c>
      <c r="C603" s="51" t="s">
        <v>15</v>
      </c>
      <c r="D603" s="52">
        <v>1893</v>
      </c>
      <c r="E603" s="53">
        <v>9.7899999999999991</v>
      </c>
      <c r="F603" s="51" t="s">
        <v>7</v>
      </c>
      <c r="G603" s="54" t="s">
        <v>36</v>
      </c>
    </row>
    <row r="604" spans="1:7" s="41" customFormat="1" ht="14.45" customHeight="1" x14ac:dyDescent="0.2">
      <c r="A604" s="49">
        <v>45084</v>
      </c>
      <c r="B604" s="50">
        <v>45084.674022095802</v>
      </c>
      <c r="C604" s="51" t="s">
        <v>15</v>
      </c>
      <c r="D604" s="52">
        <v>4109</v>
      </c>
      <c r="E604" s="53">
        <v>9.8000000000000007</v>
      </c>
      <c r="F604" s="51" t="s">
        <v>7</v>
      </c>
      <c r="G604" s="54" t="s">
        <v>36</v>
      </c>
    </row>
    <row r="605" spans="1:7" s="41" customFormat="1" ht="14.45" customHeight="1" x14ac:dyDescent="0.2">
      <c r="A605" s="49">
        <v>45084</v>
      </c>
      <c r="B605" s="50">
        <v>45084.674044906496</v>
      </c>
      <c r="C605" s="51" t="s">
        <v>15</v>
      </c>
      <c r="D605" s="52">
        <v>1701</v>
      </c>
      <c r="E605" s="53">
        <v>9.8000000000000007</v>
      </c>
      <c r="F605" s="51" t="s">
        <v>7</v>
      </c>
      <c r="G605" s="54" t="s">
        <v>36</v>
      </c>
    </row>
    <row r="606" spans="1:7" s="41" customFormat="1" ht="14.45" customHeight="1" x14ac:dyDescent="0.2">
      <c r="A606" s="49">
        <v>45084</v>
      </c>
      <c r="B606" s="50">
        <v>45084.674044907399</v>
      </c>
      <c r="C606" s="51" t="s">
        <v>15</v>
      </c>
      <c r="D606" s="52">
        <v>1701</v>
      </c>
      <c r="E606" s="53">
        <v>9.8000000000000007</v>
      </c>
      <c r="F606" s="51" t="s">
        <v>7</v>
      </c>
      <c r="G606" s="54" t="s">
        <v>36</v>
      </c>
    </row>
    <row r="607" spans="1:7" s="41" customFormat="1" ht="14.45" customHeight="1" x14ac:dyDescent="0.2">
      <c r="A607" s="49">
        <v>45084</v>
      </c>
      <c r="B607" s="50">
        <v>45084.674044907697</v>
      </c>
      <c r="C607" s="51" t="s">
        <v>15</v>
      </c>
      <c r="D607" s="52">
        <v>1701</v>
      </c>
      <c r="E607" s="53">
        <v>9.8000000000000007</v>
      </c>
      <c r="F607" s="51" t="s">
        <v>7</v>
      </c>
      <c r="G607" s="54" t="s">
        <v>36</v>
      </c>
    </row>
    <row r="608" spans="1:7" s="41" customFormat="1" ht="14.45" customHeight="1" x14ac:dyDescent="0.2">
      <c r="A608" s="49">
        <v>45084</v>
      </c>
      <c r="B608" s="50">
        <v>45084.674044907901</v>
      </c>
      <c r="C608" s="51" t="s">
        <v>15</v>
      </c>
      <c r="D608" s="52">
        <v>1701</v>
      </c>
      <c r="E608" s="53">
        <v>9.8000000000000007</v>
      </c>
      <c r="F608" s="51" t="s">
        <v>7</v>
      </c>
      <c r="G608" s="54" t="s">
        <v>36</v>
      </c>
    </row>
    <row r="609" spans="1:7" s="41" customFormat="1" ht="14.45" customHeight="1" x14ac:dyDescent="0.2">
      <c r="A609" s="49">
        <v>45084</v>
      </c>
      <c r="B609" s="50">
        <v>45084.6740452499</v>
      </c>
      <c r="C609" s="51" t="s">
        <v>15</v>
      </c>
      <c r="D609" s="52">
        <v>24</v>
      </c>
      <c r="E609" s="53">
        <v>9.8000000000000007</v>
      </c>
      <c r="F609" s="51" t="s">
        <v>7</v>
      </c>
      <c r="G609" s="54" t="s">
        <v>36</v>
      </c>
    </row>
    <row r="610" spans="1:7" s="41" customFormat="1" ht="14.45" customHeight="1" x14ac:dyDescent="0.2">
      <c r="A610" s="49">
        <v>45084</v>
      </c>
      <c r="B610" s="50">
        <v>45084.676862066699</v>
      </c>
      <c r="C610" s="51" t="s">
        <v>15</v>
      </c>
      <c r="D610" s="52">
        <v>5269</v>
      </c>
      <c r="E610" s="53">
        <v>9.7899999999999991</v>
      </c>
      <c r="F610" s="51" t="s">
        <v>7</v>
      </c>
      <c r="G610" s="54" t="s">
        <v>36</v>
      </c>
    </row>
    <row r="611" spans="1:7" s="41" customFormat="1" ht="14.45" customHeight="1" x14ac:dyDescent="0.2">
      <c r="A611" s="49">
        <v>45084</v>
      </c>
      <c r="B611" s="50">
        <v>45084.680404212602</v>
      </c>
      <c r="C611" s="51" t="s">
        <v>15</v>
      </c>
      <c r="D611" s="52">
        <v>1549</v>
      </c>
      <c r="E611" s="53">
        <v>9.8000000000000007</v>
      </c>
      <c r="F611" s="51" t="s">
        <v>7</v>
      </c>
      <c r="G611" s="54" t="s">
        <v>36</v>
      </c>
    </row>
    <row r="612" spans="1:7" s="41" customFormat="1" ht="14.45" customHeight="1" x14ac:dyDescent="0.2">
      <c r="A612" s="49">
        <v>45084</v>
      </c>
      <c r="B612" s="50">
        <v>45084.680404213199</v>
      </c>
      <c r="C612" s="51" t="s">
        <v>15</v>
      </c>
      <c r="D612" s="52">
        <v>3615</v>
      </c>
      <c r="E612" s="53">
        <v>9.8000000000000007</v>
      </c>
      <c r="F612" s="51" t="s">
        <v>7</v>
      </c>
      <c r="G612" s="54" t="s">
        <v>36</v>
      </c>
    </row>
    <row r="613" spans="1:7" s="41" customFormat="1" ht="14.45" customHeight="1" x14ac:dyDescent="0.2">
      <c r="A613" s="49">
        <v>45084</v>
      </c>
      <c r="B613" s="50">
        <v>45084.680411482499</v>
      </c>
      <c r="C613" s="51" t="s">
        <v>15</v>
      </c>
      <c r="D613" s="52">
        <v>603</v>
      </c>
      <c r="E613" s="53">
        <v>9.8000000000000007</v>
      </c>
      <c r="F613" s="51" t="s">
        <v>7</v>
      </c>
      <c r="G613" s="54" t="s">
        <v>36</v>
      </c>
    </row>
    <row r="614" spans="1:7" s="41" customFormat="1" ht="14.45" customHeight="1" x14ac:dyDescent="0.2">
      <c r="A614" s="49">
        <v>45084</v>
      </c>
      <c r="B614" s="50">
        <v>45084.680411482797</v>
      </c>
      <c r="C614" s="51" t="s">
        <v>15</v>
      </c>
      <c r="D614" s="52">
        <v>1900</v>
      </c>
      <c r="E614" s="53">
        <v>9.8000000000000007</v>
      </c>
      <c r="F614" s="51" t="s">
        <v>7</v>
      </c>
      <c r="G614" s="54" t="s">
        <v>36</v>
      </c>
    </row>
    <row r="615" spans="1:7" s="41" customFormat="1" ht="14.45" customHeight="1" x14ac:dyDescent="0.2">
      <c r="A615" s="49">
        <v>45084</v>
      </c>
      <c r="B615" s="50">
        <v>45084.680411483299</v>
      </c>
      <c r="C615" s="51" t="s">
        <v>15</v>
      </c>
      <c r="D615" s="52">
        <v>4203</v>
      </c>
      <c r="E615" s="53">
        <v>9.8000000000000007</v>
      </c>
      <c r="F615" s="51" t="s">
        <v>7</v>
      </c>
      <c r="G615" s="54" t="s">
        <v>36</v>
      </c>
    </row>
    <row r="616" spans="1:7" s="41" customFormat="1" ht="14.45" customHeight="1" x14ac:dyDescent="0.2">
      <c r="A616" s="49">
        <v>45084</v>
      </c>
      <c r="B616" s="50">
        <v>45084.6804114837</v>
      </c>
      <c r="C616" s="51" t="s">
        <v>15</v>
      </c>
      <c r="D616" s="52">
        <v>6691</v>
      </c>
      <c r="E616" s="53">
        <v>9.8000000000000007</v>
      </c>
      <c r="F616" s="51" t="s">
        <v>7</v>
      </c>
      <c r="G616" s="54" t="s">
        <v>36</v>
      </c>
    </row>
    <row r="617" spans="1:7" s="41" customFormat="1" ht="14.45" customHeight="1" x14ac:dyDescent="0.2">
      <c r="A617" s="49">
        <v>45084</v>
      </c>
      <c r="B617" s="50">
        <v>45084.680411483998</v>
      </c>
      <c r="C617" s="51" t="s">
        <v>15</v>
      </c>
      <c r="D617" s="52">
        <v>1900</v>
      </c>
      <c r="E617" s="53">
        <v>9.8000000000000007</v>
      </c>
      <c r="F617" s="51" t="s">
        <v>7</v>
      </c>
      <c r="G617" s="54" t="s">
        <v>36</v>
      </c>
    </row>
    <row r="618" spans="1:7" s="41" customFormat="1" ht="14.45" customHeight="1" x14ac:dyDescent="0.2">
      <c r="A618" s="49">
        <v>45084</v>
      </c>
      <c r="B618" s="50">
        <v>45084.680411485097</v>
      </c>
      <c r="C618" s="51" t="s">
        <v>15</v>
      </c>
      <c r="D618" s="52">
        <v>6691</v>
      </c>
      <c r="E618" s="53">
        <v>9.8000000000000007</v>
      </c>
      <c r="F618" s="51" t="s">
        <v>7</v>
      </c>
      <c r="G618" s="54" t="s">
        <v>36</v>
      </c>
    </row>
    <row r="619" spans="1:7" s="41" customFormat="1" ht="14.45" customHeight="1" x14ac:dyDescent="0.2">
      <c r="A619" s="49">
        <v>45084</v>
      </c>
      <c r="B619" s="50">
        <v>45084.680411485897</v>
      </c>
      <c r="C619" s="51" t="s">
        <v>15</v>
      </c>
      <c r="D619" s="52">
        <v>2052</v>
      </c>
      <c r="E619" s="53">
        <v>9.8000000000000007</v>
      </c>
      <c r="F619" s="51" t="s">
        <v>7</v>
      </c>
      <c r="G619" s="54" t="s">
        <v>36</v>
      </c>
    </row>
    <row r="620" spans="1:7" s="41" customFormat="1" ht="14.45" customHeight="1" x14ac:dyDescent="0.2">
      <c r="A620" s="49">
        <v>45084</v>
      </c>
      <c r="B620" s="50">
        <v>45084.682339652099</v>
      </c>
      <c r="C620" s="51" t="s">
        <v>15</v>
      </c>
      <c r="D620" s="52">
        <v>818</v>
      </c>
      <c r="E620" s="53">
        <v>9.7799999999999994</v>
      </c>
      <c r="F620" s="51" t="s">
        <v>7</v>
      </c>
      <c r="G620" s="54" t="s">
        <v>36</v>
      </c>
    </row>
    <row r="621" spans="1:7" s="41" customFormat="1" ht="14.45" customHeight="1" x14ac:dyDescent="0.2">
      <c r="A621" s="49">
        <v>45084</v>
      </c>
      <c r="B621" s="50">
        <v>45084.682339652703</v>
      </c>
      <c r="C621" s="51" t="s">
        <v>15</v>
      </c>
      <c r="D621" s="52">
        <v>1822</v>
      </c>
      <c r="E621" s="53">
        <v>9.7799999999999994</v>
      </c>
      <c r="F621" s="51" t="s">
        <v>7</v>
      </c>
      <c r="G621" s="54" t="s">
        <v>36</v>
      </c>
    </row>
    <row r="622" spans="1:7" s="41" customFormat="1" ht="14.45" customHeight="1" x14ac:dyDescent="0.2">
      <c r="A622" s="49">
        <v>45084</v>
      </c>
      <c r="B622" s="50">
        <v>45084.682339653002</v>
      </c>
      <c r="C622" s="51" t="s">
        <v>15</v>
      </c>
      <c r="D622" s="52">
        <v>1088</v>
      </c>
      <c r="E622" s="53">
        <v>9.7799999999999994</v>
      </c>
      <c r="F622" s="51" t="s">
        <v>7</v>
      </c>
      <c r="G622" s="54" t="s">
        <v>36</v>
      </c>
    </row>
    <row r="623" spans="1:7" s="41" customFormat="1" ht="14.45" customHeight="1" x14ac:dyDescent="0.2">
      <c r="A623" s="49">
        <v>45084</v>
      </c>
      <c r="B623" s="50">
        <v>45084.6860211604</v>
      </c>
      <c r="C623" s="51" t="s">
        <v>15</v>
      </c>
      <c r="D623" s="52">
        <v>1133</v>
      </c>
      <c r="E623" s="53">
        <v>9.7799999999999994</v>
      </c>
      <c r="F623" s="51" t="s">
        <v>7</v>
      </c>
      <c r="G623" s="54" t="s">
        <v>36</v>
      </c>
    </row>
    <row r="624" spans="1:7" s="41" customFormat="1" ht="14.45" customHeight="1" x14ac:dyDescent="0.2">
      <c r="A624" s="49">
        <v>45084</v>
      </c>
      <c r="B624" s="50">
        <v>45084.686021160698</v>
      </c>
      <c r="C624" s="51" t="s">
        <v>15</v>
      </c>
      <c r="D624" s="52">
        <v>51</v>
      </c>
      <c r="E624" s="53">
        <v>9.7799999999999994</v>
      </c>
      <c r="F624" s="51" t="s">
        <v>7</v>
      </c>
      <c r="G624" s="54" t="s">
        <v>36</v>
      </c>
    </row>
    <row r="625" spans="1:7" s="41" customFormat="1" ht="14.45" customHeight="1" x14ac:dyDescent="0.2">
      <c r="A625" s="49">
        <v>45084</v>
      </c>
      <c r="B625" s="50">
        <v>45084.686021160996</v>
      </c>
      <c r="C625" s="51" t="s">
        <v>15</v>
      </c>
      <c r="D625" s="52">
        <v>836</v>
      </c>
      <c r="E625" s="53">
        <v>9.7799999999999994</v>
      </c>
      <c r="F625" s="51" t="s">
        <v>7</v>
      </c>
      <c r="G625" s="54" t="s">
        <v>36</v>
      </c>
    </row>
    <row r="626" spans="1:7" s="41" customFormat="1" ht="14.45" customHeight="1" x14ac:dyDescent="0.2">
      <c r="A626" s="49">
        <v>45084</v>
      </c>
      <c r="B626" s="50">
        <v>45084.686021161302</v>
      </c>
      <c r="C626" s="51" t="s">
        <v>15</v>
      </c>
      <c r="D626" s="52">
        <v>1477</v>
      </c>
      <c r="E626" s="53">
        <v>9.7799999999999994</v>
      </c>
      <c r="F626" s="51" t="s">
        <v>7</v>
      </c>
      <c r="G626" s="54" t="s">
        <v>36</v>
      </c>
    </row>
    <row r="627" spans="1:7" s="41" customFormat="1" ht="14.45" customHeight="1" x14ac:dyDescent="0.2">
      <c r="A627" s="49">
        <v>45084</v>
      </c>
      <c r="B627" s="50">
        <v>45084.686021161397</v>
      </c>
      <c r="C627" s="51" t="s">
        <v>15</v>
      </c>
      <c r="D627" s="52">
        <v>836</v>
      </c>
      <c r="E627" s="53">
        <v>9.7799999999999994</v>
      </c>
      <c r="F627" s="51" t="s">
        <v>7</v>
      </c>
      <c r="G627" s="54" t="s">
        <v>36</v>
      </c>
    </row>
    <row r="628" spans="1:7" s="41" customFormat="1" ht="14.45" customHeight="1" x14ac:dyDescent="0.2">
      <c r="A628" s="49">
        <v>45084</v>
      </c>
      <c r="B628" s="50">
        <v>45084.686021161797</v>
      </c>
      <c r="C628" s="51" t="s">
        <v>15</v>
      </c>
      <c r="D628" s="52">
        <v>836</v>
      </c>
      <c r="E628" s="53">
        <v>9.7799999999999994</v>
      </c>
      <c r="F628" s="51" t="s">
        <v>7</v>
      </c>
      <c r="G628" s="54" t="s">
        <v>36</v>
      </c>
    </row>
    <row r="629" spans="1:7" s="41" customFormat="1" ht="14.45" customHeight="1" x14ac:dyDescent="0.2">
      <c r="A629" s="49">
        <v>45084</v>
      </c>
      <c r="B629" s="50">
        <v>45084.686021162197</v>
      </c>
      <c r="C629" s="51" t="s">
        <v>15</v>
      </c>
      <c r="D629" s="52">
        <v>143</v>
      </c>
      <c r="E629" s="53">
        <v>9.7799999999999994</v>
      </c>
      <c r="F629" s="51" t="s">
        <v>7</v>
      </c>
      <c r="G629" s="54" t="s">
        <v>36</v>
      </c>
    </row>
    <row r="630" spans="1:7" s="41" customFormat="1" ht="14.45" customHeight="1" x14ac:dyDescent="0.2">
      <c r="A630" s="49">
        <v>45084</v>
      </c>
      <c r="B630" s="50">
        <v>45084.686021162401</v>
      </c>
      <c r="C630" s="51" t="s">
        <v>15</v>
      </c>
      <c r="D630" s="52">
        <v>2</v>
      </c>
      <c r="E630" s="53">
        <v>9.7799999999999994</v>
      </c>
      <c r="F630" s="51" t="s">
        <v>7</v>
      </c>
      <c r="G630" s="54" t="s">
        <v>36</v>
      </c>
    </row>
    <row r="631" spans="1:7" s="41" customFormat="1" ht="14.45" customHeight="1" x14ac:dyDescent="0.2">
      <c r="A631" s="49">
        <v>45084</v>
      </c>
      <c r="B631" s="50">
        <v>45084.686021162597</v>
      </c>
      <c r="C631" s="51" t="s">
        <v>15</v>
      </c>
      <c r="D631" s="52">
        <v>53</v>
      </c>
      <c r="E631" s="53">
        <v>9.7799999999999994</v>
      </c>
      <c r="F631" s="51" t="s">
        <v>7</v>
      </c>
      <c r="G631" s="54" t="s">
        <v>36</v>
      </c>
    </row>
    <row r="632" spans="1:7" s="41" customFormat="1" ht="14.45" customHeight="1" x14ac:dyDescent="0.2">
      <c r="A632" s="49">
        <v>45084</v>
      </c>
      <c r="B632" s="50">
        <v>45084.686021162801</v>
      </c>
      <c r="C632" s="51" t="s">
        <v>15</v>
      </c>
      <c r="D632" s="52">
        <v>738</v>
      </c>
      <c r="E632" s="53">
        <v>9.7799999999999994</v>
      </c>
      <c r="F632" s="51" t="s">
        <v>7</v>
      </c>
      <c r="G632" s="54" t="s">
        <v>36</v>
      </c>
    </row>
    <row r="633" spans="1:7" s="41" customFormat="1" ht="14.45" customHeight="1" x14ac:dyDescent="0.2">
      <c r="A633" s="49">
        <v>45084</v>
      </c>
      <c r="B633" s="50">
        <v>45084.686027822703</v>
      </c>
      <c r="C633" s="51" t="s">
        <v>15</v>
      </c>
      <c r="D633" s="52">
        <v>1676</v>
      </c>
      <c r="E633" s="53">
        <v>9.7799999999999994</v>
      </c>
      <c r="F633" s="51" t="s">
        <v>7</v>
      </c>
      <c r="G633" s="54" t="s">
        <v>36</v>
      </c>
    </row>
    <row r="634" spans="1:7" s="41" customFormat="1" ht="14.45" customHeight="1" x14ac:dyDescent="0.2">
      <c r="A634" s="49">
        <v>45084</v>
      </c>
      <c r="B634" s="50">
        <v>45084.687437124703</v>
      </c>
      <c r="C634" s="51" t="s">
        <v>15</v>
      </c>
      <c r="D634" s="52">
        <v>8898</v>
      </c>
      <c r="E634" s="53">
        <v>9.81</v>
      </c>
      <c r="F634" s="51" t="s">
        <v>7</v>
      </c>
      <c r="G634" s="54" t="s">
        <v>36</v>
      </c>
    </row>
    <row r="635" spans="1:7" s="41" customFormat="1" ht="14.45" customHeight="1" x14ac:dyDescent="0.2">
      <c r="A635" s="49">
        <v>45084</v>
      </c>
      <c r="B635" s="50">
        <v>45084.687922641002</v>
      </c>
      <c r="C635" s="51" t="s">
        <v>15</v>
      </c>
      <c r="D635" s="52">
        <v>3535</v>
      </c>
      <c r="E635" s="53">
        <v>9.82</v>
      </c>
      <c r="F635" s="51" t="s">
        <v>7</v>
      </c>
      <c r="G635" s="54" t="s">
        <v>36</v>
      </c>
    </row>
    <row r="636" spans="1:7" s="41" customFormat="1" ht="14.45" customHeight="1" x14ac:dyDescent="0.2">
      <c r="A636" s="49">
        <v>45084</v>
      </c>
      <c r="B636" s="50">
        <v>45084.687922641999</v>
      </c>
      <c r="C636" s="51" t="s">
        <v>15</v>
      </c>
      <c r="D636" s="52">
        <v>108</v>
      </c>
      <c r="E636" s="53">
        <v>9.82</v>
      </c>
      <c r="F636" s="51" t="s">
        <v>7</v>
      </c>
      <c r="G636" s="54" t="s">
        <v>36</v>
      </c>
    </row>
    <row r="637" spans="1:7" s="41" customFormat="1" ht="14.45" customHeight="1" x14ac:dyDescent="0.2">
      <c r="A637" s="49">
        <v>45084</v>
      </c>
      <c r="B637" s="50">
        <v>45084.687922642603</v>
      </c>
      <c r="C637" s="51" t="s">
        <v>15</v>
      </c>
      <c r="D637" s="52">
        <v>3535</v>
      </c>
      <c r="E637" s="53">
        <v>9.82</v>
      </c>
      <c r="F637" s="51" t="s">
        <v>7</v>
      </c>
      <c r="G637" s="54" t="s">
        <v>36</v>
      </c>
    </row>
    <row r="638" spans="1:7" s="41" customFormat="1" ht="14.45" customHeight="1" x14ac:dyDescent="0.2">
      <c r="A638" s="49">
        <v>45084</v>
      </c>
      <c r="B638" s="50">
        <v>45084.687922643003</v>
      </c>
      <c r="C638" s="51" t="s">
        <v>15</v>
      </c>
      <c r="D638" s="52">
        <v>3427</v>
      </c>
      <c r="E638" s="53">
        <v>9.82</v>
      </c>
      <c r="F638" s="51" t="s">
        <v>7</v>
      </c>
      <c r="G638" s="54" t="s">
        <v>36</v>
      </c>
    </row>
    <row r="639" spans="1:7" s="41" customFormat="1" ht="14.45" customHeight="1" x14ac:dyDescent="0.2">
      <c r="A639" s="49">
        <v>45084</v>
      </c>
      <c r="B639" s="50">
        <v>45084.687922669502</v>
      </c>
      <c r="C639" s="51" t="s">
        <v>15</v>
      </c>
      <c r="D639" s="52">
        <v>636</v>
      </c>
      <c r="E639" s="53">
        <v>9.82</v>
      </c>
      <c r="F639" s="51" t="s">
        <v>7</v>
      </c>
      <c r="G639" s="54" t="s">
        <v>36</v>
      </c>
    </row>
    <row r="640" spans="1:7" s="41" customFormat="1" ht="14.45" customHeight="1" x14ac:dyDescent="0.2">
      <c r="A640" s="49">
        <v>45084</v>
      </c>
      <c r="B640" s="50">
        <v>45084.687922670098</v>
      </c>
      <c r="C640" s="51" t="s">
        <v>15</v>
      </c>
      <c r="D640" s="52">
        <v>1451</v>
      </c>
      <c r="E640" s="53">
        <v>9.82</v>
      </c>
      <c r="F640" s="51" t="s">
        <v>7</v>
      </c>
      <c r="G640" s="54" t="s">
        <v>36</v>
      </c>
    </row>
    <row r="641" spans="1:7" s="41" customFormat="1" ht="14.45" customHeight="1" x14ac:dyDescent="0.2">
      <c r="A641" s="49">
        <v>45084</v>
      </c>
      <c r="B641" s="50">
        <v>45084.687922671299</v>
      </c>
      <c r="C641" s="51" t="s">
        <v>15</v>
      </c>
      <c r="D641" s="52">
        <v>963</v>
      </c>
      <c r="E641" s="53">
        <v>9.82</v>
      </c>
      <c r="F641" s="51" t="s">
        <v>7</v>
      </c>
      <c r="G641" s="54" t="s">
        <v>36</v>
      </c>
    </row>
    <row r="642" spans="1:7" s="41" customFormat="1" ht="14.45" customHeight="1" x14ac:dyDescent="0.2">
      <c r="A642" s="49">
        <v>45084</v>
      </c>
      <c r="B642" s="50">
        <v>45084.687922671699</v>
      </c>
      <c r="C642" s="51" t="s">
        <v>15</v>
      </c>
      <c r="D642" s="52">
        <v>1204</v>
      </c>
      <c r="E642" s="53">
        <v>9.82</v>
      </c>
      <c r="F642" s="51" t="s">
        <v>7</v>
      </c>
      <c r="G642" s="54" t="s">
        <v>36</v>
      </c>
    </row>
    <row r="643" spans="1:7" s="41" customFormat="1" ht="14.45" customHeight="1" x14ac:dyDescent="0.2">
      <c r="A643" s="49">
        <v>45084</v>
      </c>
      <c r="B643" s="50">
        <v>45084.6922634492</v>
      </c>
      <c r="C643" s="51" t="s">
        <v>15</v>
      </c>
      <c r="D643" s="52">
        <v>3376</v>
      </c>
      <c r="E643" s="53">
        <v>9.82</v>
      </c>
      <c r="F643" s="51" t="s">
        <v>7</v>
      </c>
      <c r="G643" s="54" t="s">
        <v>36</v>
      </c>
    </row>
    <row r="644" spans="1:7" s="41" customFormat="1" ht="14.45" customHeight="1" x14ac:dyDescent="0.2">
      <c r="A644" s="49">
        <v>45084</v>
      </c>
      <c r="B644" s="50">
        <v>45084.692263449702</v>
      </c>
      <c r="C644" s="51" t="s">
        <v>15</v>
      </c>
      <c r="D644" s="52">
        <v>7013</v>
      </c>
      <c r="E644" s="53">
        <v>9.82</v>
      </c>
      <c r="F644" s="51" t="s">
        <v>7</v>
      </c>
      <c r="G644" s="54" t="s">
        <v>36</v>
      </c>
    </row>
    <row r="645" spans="1:7" s="41" customFormat="1" ht="14.45" customHeight="1" x14ac:dyDescent="0.2">
      <c r="A645" s="49">
        <v>45084</v>
      </c>
      <c r="B645" s="50">
        <v>45084.692291769097</v>
      </c>
      <c r="C645" s="51" t="s">
        <v>15</v>
      </c>
      <c r="D645" s="52">
        <v>4034</v>
      </c>
      <c r="E645" s="53">
        <v>9.82</v>
      </c>
      <c r="F645" s="51" t="s">
        <v>7</v>
      </c>
      <c r="G645" s="54" t="s">
        <v>36</v>
      </c>
    </row>
    <row r="646" spans="1:7" s="41" customFormat="1" ht="14.45" customHeight="1" x14ac:dyDescent="0.2">
      <c r="A646" s="49">
        <v>45084</v>
      </c>
      <c r="B646" s="50">
        <v>45084.6926707639</v>
      </c>
      <c r="C646" s="51" t="s">
        <v>15</v>
      </c>
      <c r="D646" s="52">
        <v>3506</v>
      </c>
      <c r="E646" s="53">
        <v>9.82</v>
      </c>
      <c r="F646" s="51" t="s">
        <v>7</v>
      </c>
      <c r="G646" s="54" t="s">
        <v>36</v>
      </c>
    </row>
    <row r="647" spans="1:7" s="41" customFormat="1" ht="14.45" customHeight="1" x14ac:dyDescent="0.2">
      <c r="A647" s="49">
        <v>45084</v>
      </c>
      <c r="B647" s="50">
        <v>45084.692670764402</v>
      </c>
      <c r="C647" s="51" t="s">
        <v>15</v>
      </c>
      <c r="D647" s="52">
        <v>1</v>
      </c>
      <c r="E647" s="53">
        <v>9.82</v>
      </c>
      <c r="F647" s="51" t="s">
        <v>7</v>
      </c>
      <c r="G647" s="54" t="s">
        <v>36</v>
      </c>
    </row>
    <row r="648" spans="1:7" s="41" customFormat="1" ht="14.45" customHeight="1" x14ac:dyDescent="0.2">
      <c r="A648" s="49">
        <v>45084</v>
      </c>
      <c r="B648" s="50">
        <v>45084.693721772601</v>
      </c>
      <c r="C648" s="51" t="s">
        <v>15</v>
      </c>
      <c r="D648" s="52">
        <v>832</v>
      </c>
      <c r="E648" s="53">
        <v>9.82</v>
      </c>
      <c r="F648" s="51" t="s">
        <v>7</v>
      </c>
      <c r="G648" s="54" t="s">
        <v>36</v>
      </c>
    </row>
    <row r="649" spans="1:7" s="41" customFormat="1" ht="14.45" customHeight="1" x14ac:dyDescent="0.2">
      <c r="A649" s="49">
        <v>45084</v>
      </c>
      <c r="B649" s="50">
        <v>45084.693721772899</v>
      </c>
      <c r="C649" s="51" t="s">
        <v>15</v>
      </c>
      <c r="D649" s="52">
        <v>308</v>
      </c>
      <c r="E649" s="53">
        <v>9.82</v>
      </c>
      <c r="F649" s="51" t="s">
        <v>7</v>
      </c>
      <c r="G649" s="54" t="s">
        <v>36</v>
      </c>
    </row>
    <row r="650" spans="1:7" s="41" customFormat="1" ht="14.45" customHeight="1" x14ac:dyDescent="0.2">
      <c r="A650" s="49">
        <v>45084</v>
      </c>
      <c r="B650" s="50">
        <v>45084.693721773103</v>
      </c>
      <c r="C650" s="51" t="s">
        <v>15</v>
      </c>
      <c r="D650" s="52">
        <v>344</v>
      </c>
      <c r="E650" s="53">
        <v>9.82</v>
      </c>
      <c r="F650" s="51" t="s">
        <v>7</v>
      </c>
      <c r="G650" s="54" t="s">
        <v>36</v>
      </c>
    </row>
    <row r="651" spans="1:7" s="41" customFormat="1" ht="14.45" customHeight="1" x14ac:dyDescent="0.2">
      <c r="A651" s="49">
        <v>45084</v>
      </c>
      <c r="B651" s="50">
        <v>45084.693721773401</v>
      </c>
      <c r="C651" s="51" t="s">
        <v>15</v>
      </c>
      <c r="D651" s="52">
        <v>5195</v>
      </c>
      <c r="E651" s="53">
        <v>9.82</v>
      </c>
      <c r="F651" s="51" t="s">
        <v>7</v>
      </c>
      <c r="G651" s="54" t="s">
        <v>36</v>
      </c>
    </row>
    <row r="652" spans="1:7" s="41" customFormat="1" ht="14.45" customHeight="1" x14ac:dyDescent="0.2">
      <c r="A652" s="49">
        <v>45084</v>
      </c>
      <c r="B652" s="50">
        <v>45084.6937217737</v>
      </c>
      <c r="C652" s="51" t="s">
        <v>15</v>
      </c>
      <c r="D652" s="52">
        <v>14</v>
      </c>
      <c r="E652" s="53">
        <v>9.82</v>
      </c>
      <c r="F652" s="51" t="s">
        <v>7</v>
      </c>
      <c r="G652" s="54" t="s">
        <v>36</v>
      </c>
    </row>
    <row r="653" spans="1:7" s="41" customFormat="1" ht="14.45" customHeight="1" x14ac:dyDescent="0.2">
      <c r="A653" s="49">
        <v>45084</v>
      </c>
      <c r="B653" s="50">
        <v>45084.693721825701</v>
      </c>
      <c r="C653" s="51" t="s">
        <v>15</v>
      </c>
      <c r="D653" s="52">
        <v>1900</v>
      </c>
      <c r="E653" s="53">
        <v>9.82</v>
      </c>
      <c r="F653" s="51" t="s">
        <v>7</v>
      </c>
      <c r="G653" s="54" t="s">
        <v>36</v>
      </c>
    </row>
    <row r="654" spans="1:7" s="41" customFormat="1" ht="14.45" customHeight="1" x14ac:dyDescent="0.2">
      <c r="A654" s="49">
        <v>45084</v>
      </c>
      <c r="B654" s="50">
        <v>45084.693723615797</v>
      </c>
      <c r="C654" s="51" t="s">
        <v>15</v>
      </c>
      <c r="D654" s="52">
        <v>2473</v>
      </c>
      <c r="E654" s="53">
        <v>9.82</v>
      </c>
      <c r="F654" s="51" t="s">
        <v>7</v>
      </c>
      <c r="G654" s="54" t="s">
        <v>36</v>
      </c>
    </row>
    <row r="655" spans="1:7" s="41" customFormat="1" ht="14.45" customHeight="1" x14ac:dyDescent="0.2">
      <c r="A655" s="49">
        <v>45084</v>
      </c>
      <c r="B655" s="50">
        <v>45084.693726983904</v>
      </c>
      <c r="C655" s="51" t="s">
        <v>15</v>
      </c>
      <c r="D655" s="52">
        <v>1656</v>
      </c>
      <c r="E655" s="53">
        <v>9.82</v>
      </c>
      <c r="F655" s="51" t="s">
        <v>7</v>
      </c>
      <c r="G655" s="54" t="s">
        <v>36</v>
      </c>
    </row>
    <row r="656" spans="1:7" s="41" customFormat="1" ht="14.45" customHeight="1" x14ac:dyDescent="0.2">
      <c r="A656" s="49">
        <v>45084</v>
      </c>
      <c r="B656" s="50">
        <v>45084.693726984398</v>
      </c>
      <c r="C656" s="51" t="s">
        <v>15</v>
      </c>
      <c r="D656" s="52">
        <v>1656</v>
      </c>
      <c r="E656" s="53">
        <v>9.82</v>
      </c>
      <c r="F656" s="51" t="s">
        <v>7</v>
      </c>
      <c r="G656" s="54" t="s">
        <v>36</v>
      </c>
    </row>
    <row r="657" spans="1:7" s="41" customFormat="1" ht="14.45" customHeight="1" x14ac:dyDescent="0.2">
      <c r="A657" s="49">
        <v>45084</v>
      </c>
      <c r="B657" s="50">
        <v>45084.6937269849</v>
      </c>
      <c r="C657" s="51" t="s">
        <v>15</v>
      </c>
      <c r="D657" s="52">
        <v>588</v>
      </c>
      <c r="E657" s="53">
        <v>9.82</v>
      </c>
      <c r="F657" s="51" t="s">
        <v>7</v>
      </c>
      <c r="G657" s="54" t="s">
        <v>36</v>
      </c>
    </row>
    <row r="658" spans="1:7" s="41" customFormat="1" ht="14.45" customHeight="1" x14ac:dyDescent="0.2">
      <c r="A658" s="49">
        <v>45084</v>
      </c>
      <c r="B658" s="50">
        <v>45084.696113498001</v>
      </c>
      <c r="C658" s="51" t="s">
        <v>15</v>
      </c>
      <c r="D658" s="52">
        <v>1972</v>
      </c>
      <c r="E658" s="53">
        <v>9.81</v>
      </c>
      <c r="F658" s="51" t="s">
        <v>7</v>
      </c>
      <c r="G658" s="54" t="s">
        <v>36</v>
      </c>
    </row>
    <row r="659" spans="1:7" s="41" customFormat="1" ht="14.45" customHeight="1" x14ac:dyDescent="0.2">
      <c r="A659" s="49">
        <v>45084</v>
      </c>
      <c r="B659" s="50">
        <v>45084.697732142697</v>
      </c>
      <c r="C659" s="51" t="s">
        <v>15</v>
      </c>
      <c r="D659" s="52">
        <v>3634</v>
      </c>
      <c r="E659" s="53">
        <v>9.81</v>
      </c>
      <c r="F659" s="51" t="s">
        <v>7</v>
      </c>
      <c r="G659" s="54" t="s">
        <v>36</v>
      </c>
    </row>
    <row r="660" spans="1:7" s="41" customFormat="1" ht="14.45" customHeight="1" x14ac:dyDescent="0.2">
      <c r="A660" s="49">
        <v>45084</v>
      </c>
      <c r="B660" s="50">
        <v>45084.697918566599</v>
      </c>
      <c r="C660" s="51" t="s">
        <v>15</v>
      </c>
      <c r="D660" s="52">
        <v>7900</v>
      </c>
      <c r="E660" s="53">
        <v>9.8000000000000007</v>
      </c>
      <c r="F660" s="51" t="s">
        <v>7</v>
      </c>
      <c r="G660" s="54" t="s">
        <v>36</v>
      </c>
    </row>
    <row r="661" spans="1:7" s="41" customFormat="1" ht="14.45" customHeight="1" x14ac:dyDescent="0.2">
      <c r="A661" s="49">
        <v>45084</v>
      </c>
      <c r="B661" s="50">
        <v>45084.700516010402</v>
      </c>
      <c r="C661" s="51" t="s">
        <v>15</v>
      </c>
      <c r="D661" s="52">
        <v>609</v>
      </c>
      <c r="E661" s="53">
        <v>9.83</v>
      </c>
      <c r="F661" s="51" t="s">
        <v>7</v>
      </c>
      <c r="G661" s="54" t="s">
        <v>36</v>
      </c>
    </row>
    <row r="662" spans="1:7" s="41" customFormat="1" ht="14.45" customHeight="1" x14ac:dyDescent="0.2">
      <c r="A662" s="49">
        <v>45084</v>
      </c>
      <c r="B662" s="50">
        <v>45084.700799829399</v>
      </c>
      <c r="C662" s="51" t="s">
        <v>15</v>
      </c>
      <c r="D662" s="52">
        <v>33</v>
      </c>
      <c r="E662" s="53">
        <v>9.84</v>
      </c>
      <c r="F662" s="51" t="s">
        <v>7</v>
      </c>
      <c r="G662" s="54" t="s">
        <v>36</v>
      </c>
    </row>
    <row r="663" spans="1:7" s="41" customFormat="1" ht="14.45" customHeight="1" x14ac:dyDescent="0.2">
      <c r="A663" s="49">
        <v>45084</v>
      </c>
      <c r="B663" s="50">
        <v>45084.7007998298</v>
      </c>
      <c r="C663" s="51" t="s">
        <v>15</v>
      </c>
      <c r="D663" s="52">
        <v>6360</v>
      </c>
      <c r="E663" s="53">
        <v>9.84</v>
      </c>
      <c r="F663" s="51" t="s">
        <v>7</v>
      </c>
      <c r="G663" s="54" t="s">
        <v>36</v>
      </c>
    </row>
    <row r="664" spans="1:7" s="41" customFormat="1" ht="14.45" customHeight="1" x14ac:dyDescent="0.2">
      <c r="A664" s="49">
        <v>45084</v>
      </c>
      <c r="B664" s="50">
        <v>45084.701390847003</v>
      </c>
      <c r="C664" s="51" t="s">
        <v>15</v>
      </c>
      <c r="D664" s="52">
        <v>5445</v>
      </c>
      <c r="E664" s="53">
        <v>9.84</v>
      </c>
      <c r="F664" s="51" t="s">
        <v>7</v>
      </c>
      <c r="G664" s="54" t="s">
        <v>36</v>
      </c>
    </row>
    <row r="665" spans="1:7" s="41" customFormat="1" ht="14.45" customHeight="1" x14ac:dyDescent="0.2">
      <c r="A665" s="49">
        <v>45084</v>
      </c>
      <c r="B665" s="50">
        <v>45084.701390848699</v>
      </c>
      <c r="C665" s="51" t="s">
        <v>15</v>
      </c>
      <c r="D665" s="52">
        <v>5445</v>
      </c>
      <c r="E665" s="53">
        <v>9.84</v>
      </c>
      <c r="F665" s="51" t="s">
        <v>7</v>
      </c>
      <c r="G665" s="54" t="s">
        <v>36</v>
      </c>
    </row>
    <row r="666" spans="1:7" s="41" customFormat="1" ht="14.45" customHeight="1" x14ac:dyDescent="0.2">
      <c r="A666" s="49">
        <v>45084</v>
      </c>
      <c r="B666" s="50">
        <v>45084.701390849303</v>
      </c>
      <c r="C666" s="51" t="s">
        <v>15</v>
      </c>
      <c r="D666" s="52">
        <v>3401</v>
      </c>
      <c r="E666" s="53">
        <v>9.84</v>
      </c>
      <c r="F666" s="51" t="s">
        <v>7</v>
      </c>
      <c r="G666" s="54" t="s">
        <v>36</v>
      </c>
    </row>
    <row r="667" spans="1:7" s="41" customFormat="1" ht="14.45" customHeight="1" x14ac:dyDescent="0.2">
      <c r="A667" s="49">
        <v>45084</v>
      </c>
      <c r="B667" s="50">
        <v>45084.7013908507</v>
      </c>
      <c r="C667" s="51" t="s">
        <v>15</v>
      </c>
      <c r="D667" s="52">
        <v>494</v>
      </c>
      <c r="E667" s="53">
        <v>9.84</v>
      </c>
      <c r="F667" s="51" t="s">
        <v>7</v>
      </c>
      <c r="G667" s="54" t="s">
        <v>36</v>
      </c>
    </row>
    <row r="668" spans="1:7" s="41" customFormat="1" ht="14.45" customHeight="1" x14ac:dyDescent="0.2">
      <c r="A668" s="49">
        <v>45084</v>
      </c>
      <c r="B668" s="50">
        <v>45084.7013909011</v>
      </c>
      <c r="C668" s="51" t="s">
        <v>15</v>
      </c>
      <c r="D668" s="52">
        <v>3797</v>
      </c>
      <c r="E668" s="53">
        <v>9.84</v>
      </c>
      <c r="F668" s="51" t="s">
        <v>7</v>
      </c>
      <c r="G668" s="54" t="s">
        <v>36</v>
      </c>
    </row>
    <row r="669" spans="1:7" s="41" customFormat="1" ht="14.45" customHeight="1" x14ac:dyDescent="0.2">
      <c r="A669" s="49">
        <v>45084</v>
      </c>
      <c r="B669" s="50">
        <v>45084.704536636702</v>
      </c>
      <c r="C669" s="51" t="s">
        <v>15</v>
      </c>
      <c r="D669" s="52">
        <v>5637</v>
      </c>
      <c r="E669" s="53">
        <v>9.82</v>
      </c>
      <c r="F669" s="51" t="s">
        <v>7</v>
      </c>
      <c r="G669" s="54" t="s">
        <v>36</v>
      </c>
    </row>
    <row r="670" spans="1:7" s="41" customFormat="1" ht="14.45" customHeight="1" x14ac:dyDescent="0.2">
      <c r="A670" s="49">
        <v>45084</v>
      </c>
      <c r="B670" s="50">
        <v>45084.704536733698</v>
      </c>
      <c r="C670" s="51" t="s">
        <v>15</v>
      </c>
      <c r="D670" s="52">
        <v>1616</v>
      </c>
      <c r="E670" s="53">
        <v>9.82</v>
      </c>
      <c r="F670" s="51" t="s">
        <v>7</v>
      </c>
      <c r="G670" s="54" t="s">
        <v>36</v>
      </c>
    </row>
    <row r="671" spans="1:7" s="41" customFormat="1" ht="14.45" customHeight="1" x14ac:dyDescent="0.2">
      <c r="A671" s="49">
        <v>45084</v>
      </c>
      <c r="B671" s="50">
        <v>45084.706945405298</v>
      </c>
      <c r="C671" s="51" t="s">
        <v>15</v>
      </c>
      <c r="D671" s="52">
        <v>2033</v>
      </c>
      <c r="E671" s="53">
        <v>9.82</v>
      </c>
      <c r="F671" s="51" t="s">
        <v>7</v>
      </c>
      <c r="G671" s="54" t="s">
        <v>36</v>
      </c>
    </row>
    <row r="672" spans="1:7" s="41" customFormat="1" ht="14.45" customHeight="1" x14ac:dyDescent="0.2">
      <c r="A672" s="49">
        <v>45084</v>
      </c>
      <c r="B672" s="50">
        <v>45084.707628546901</v>
      </c>
      <c r="C672" s="51" t="s">
        <v>15</v>
      </c>
      <c r="D672" s="52">
        <v>5564</v>
      </c>
      <c r="E672" s="53">
        <v>9.82</v>
      </c>
      <c r="F672" s="51" t="s">
        <v>7</v>
      </c>
      <c r="G672" s="54" t="s">
        <v>36</v>
      </c>
    </row>
    <row r="673" spans="1:7" s="41" customFormat="1" ht="14.45" customHeight="1" x14ac:dyDescent="0.2">
      <c r="A673" s="49">
        <v>45084</v>
      </c>
      <c r="B673" s="50">
        <v>45084.7081784111</v>
      </c>
      <c r="C673" s="51" t="s">
        <v>15</v>
      </c>
      <c r="D673" s="52">
        <v>2001</v>
      </c>
      <c r="E673" s="53">
        <v>9.83</v>
      </c>
      <c r="F673" s="51" t="s">
        <v>7</v>
      </c>
      <c r="G673" s="54" t="s">
        <v>36</v>
      </c>
    </row>
    <row r="674" spans="1:7" s="41" customFormat="1" ht="14.45" customHeight="1" x14ac:dyDescent="0.2">
      <c r="A674" s="49">
        <v>45084</v>
      </c>
      <c r="B674" s="50">
        <v>45084.708178411398</v>
      </c>
      <c r="C674" s="51" t="s">
        <v>15</v>
      </c>
      <c r="D674" s="52">
        <v>1091</v>
      </c>
      <c r="E674" s="53">
        <v>9.83</v>
      </c>
      <c r="F674" s="51" t="s">
        <v>7</v>
      </c>
      <c r="G674" s="54" t="s">
        <v>36</v>
      </c>
    </row>
    <row r="675" spans="1:7" s="41" customFormat="1" ht="14.45" customHeight="1" x14ac:dyDescent="0.2">
      <c r="A675" s="49">
        <v>45084</v>
      </c>
      <c r="B675" s="50">
        <v>45084.708178411798</v>
      </c>
      <c r="C675" s="51" t="s">
        <v>15</v>
      </c>
      <c r="D675" s="52">
        <v>794</v>
      </c>
      <c r="E675" s="53">
        <v>9.83</v>
      </c>
      <c r="F675" s="51" t="s">
        <v>7</v>
      </c>
      <c r="G675" s="54" t="s">
        <v>36</v>
      </c>
    </row>
    <row r="676" spans="1:7" s="41" customFormat="1" ht="14.45" customHeight="1" x14ac:dyDescent="0.2">
      <c r="A676" s="49">
        <v>45084</v>
      </c>
      <c r="B676" s="50">
        <v>45084.709941302499</v>
      </c>
      <c r="C676" s="51" t="s">
        <v>15</v>
      </c>
      <c r="D676" s="52">
        <v>4698</v>
      </c>
      <c r="E676" s="53">
        <v>9.83</v>
      </c>
      <c r="F676" s="51" t="s">
        <v>7</v>
      </c>
      <c r="G676" s="54" t="s">
        <v>36</v>
      </c>
    </row>
    <row r="677" spans="1:7" s="41" customFormat="1" ht="14.45" customHeight="1" x14ac:dyDescent="0.2">
      <c r="A677" s="49">
        <v>45084</v>
      </c>
      <c r="B677" s="50">
        <v>45084.709941303903</v>
      </c>
      <c r="C677" s="51" t="s">
        <v>15</v>
      </c>
      <c r="D677" s="52">
        <v>5993</v>
      </c>
      <c r="E677" s="53">
        <v>9.83</v>
      </c>
      <c r="F677" s="51" t="s">
        <v>7</v>
      </c>
      <c r="G677" s="54" t="s">
        <v>36</v>
      </c>
    </row>
    <row r="678" spans="1:7" s="41" customFormat="1" ht="14.45" customHeight="1" x14ac:dyDescent="0.2">
      <c r="A678" s="49">
        <v>45084</v>
      </c>
      <c r="B678" s="50">
        <v>45084.709941588699</v>
      </c>
      <c r="C678" s="51" t="s">
        <v>15</v>
      </c>
      <c r="D678" s="52">
        <v>2319</v>
      </c>
      <c r="E678" s="53">
        <v>9.83</v>
      </c>
      <c r="F678" s="51" t="s">
        <v>7</v>
      </c>
      <c r="G678" s="54" t="s">
        <v>36</v>
      </c>
    </row>
    <row r="679" spans="1:7" s="41" customFormat="1" ht="14.45" customHeight="1" x14ac:dyDescent="0.2">
      <c r="A679" s="49">
        <v>45084</v>
      </c>
      <c r="B679" s="50">
        <v>45084.709941589303</v>
      </c>
      <c r="C679" s="51" t="s">
        <v>15</v>
      </c>
      <c r="D679" s="52">
        <v>8915</v>
      </c>
      <c r="E679" s="53">
        <v>9.83</v>
      </c>
      <c r="F679" s="51" t="s">
        <v>7</v>
      </c>
      <c r="G679" s="54" t="s">
        <v>36</v>
      </c>
    </row>
    <row r="680" spans="1:7" s="41" customFormat="1" ht="14.45" customHeight="1" x14ac:dyDescent="0.2">
      <c r="A680" s="49">
        <v>45084</v>
      </c>
      <c r="B680" s="50">
        <v>45084.709941590103</v>
      </c>
      <c r="C680" s="51" t="s">
        <v>15</v>
      </c>
      <c r="D680" s="52">
        <v>2763</v>
      </c>
      <c r="E680" s="53">
        <v>9.83</v>
      </c>
      <c r="F680" s="51" t="s">
        <v>7</v>
      </c>
      <c r="G680" s="54" t="s">
        <v>36</v>
      </c>
    </row>
    <row r="681" spans="1:7" s="41" customFormat="1" ht="14.45" customHeight="1" x14ac:dyDescent="0.2">
      <c r="A681" s="49">
        <v>45084</v>
      </c>
      <c r="B681" s="50">
        <v>45084.709941643101</v>
      </c>
      <c r="C681" s="51" t="s">
        <v>15</v>
      </c>
      <c r="D681" s="52">
        <v>1900</v>
      </c>
      <c r="E681" s="53">
        <v>9.83</v>
      </c>
      <c r="F681" s="51" t="s">
        <v>7</v>
      </c>
      <c r="G681" s="54" t="s">
        <v>36</v>
      </c>
    </row>
    <row r="682" spans="1:7" s="41" customFormat="1" ht="14.45" customHeight="1" x14ac:dyDescent="0.2">
      <c r="A682" s="49">
        <v>45084</v>
      </c>
      <c r="B682" s="50">
        <v>45084.709941646499</v>
      </c>
      <c r="C682" s="51" t="s">
        <v>15</v>
      </c>
      <c r="D682" s="52">
        <v>1900</v>
      </c>
      <c r="E682" s="53">
        <v>9.83</v>
      </c>
      <c r="F682" s="51" t="s">
        <v>7</v>
      </c>
      <c r="G682" s="54" t="s">
        <v>36</v>
      </c>
    </row>
    <row r="683" spans="1:7" s="41" customFormat="1" ht="14.45" customHeight="1" x14ac:dyDescent="0.2">
      <c r="A683" s="49">
        <v>45084</v>
      </c>
      <c r="B683" s="50">
        <v>45084.709941647001</v>
      </c>
      <c r="C683" s="51" t="s">
        <v>15</v>
      </c>
      <c r="D683" s="52">
        <v>1330</v>
      </c>
      <c r="E683" s="53">
        <v>9.83</v>
      </c>
      <c r="F683" s="51" t="s">
        <v>7</v>
      </c>
      <c r="G683" s="54" t="s">
        <v>36</v>
      </c>
    </row>
    <row r="684" spans="1:7" s="41" customFormat="1" ht="14.45" customHeight="1" x14ac:dyDescent="0.2">
      <c r="A684" s="49">
        <v>45084</v>
      </c>
      <c r="B684" s="50">
        <v>45084.709941663597</v>
      </c>
      <c r="C684" s="51" t="s">
        <v>15</v>
      </c>
      <c r="D684" s="52">
        <v>952</v>
      </c>
      <c r="E684" s="53">
        <v>9.83</v>
      </c>
      <c r="F684" s="51" t="s">
        <v>7</v>
      </c>
      <c r="G684" s="54" t="s">
        <v>36</v>
      </c>
    </row>
    <row r="685" spans="1:7" s="41" customFormat="1" ht="14.45" customHeight="1" x14ac:dyDescent="0.2">
      <c r="A685" s="49">
        <v>45084</v>
      </c>
      <c r="B685" s="50">
        <v>45084.7112883679</v>
      </c>
      <c r="C685" s="51" t="s">
        <v>15</v>
      </c>
      <c r="D685" s="52">
        <v>2037</v>
      </c>
      <c r="E685" s="53">
        <v>9.82</v>
      </c>
      <c r="F685" s="51" t="s">
        <v>7</v>
      </c>
      <c r="G685" s="54" t="s">
        <v>36</v>
      </c>
    </row>
    <row r="686" spans="1:7" s="41" customFormat="1" ht="14.45" customHeight="1" x14ac:dyDescent="0.2">
      <c r="A686" s="49">
        <v>45084</v>
      </c>
      <c r="B686" s="50">
        <v>45084.711288368402</v>
      </c>
      <c r="C686" s="51" t="s">
        <v>15</v>
      </c>
      <c r="D686" s="52">
        <v>1771</v>
      </c>
      <c r="E686" s="53">
        <v>9.82</v>
      </c>
      <c r="F686" s="51" t="s">
        <v>7</v>
      </c>
      <c r="G686" s="54" t="s">
        <v>36</v>
      </c>
    </row>
    <row r="687" spans="1:7" s="41" customFormat="1" ht="14.45" customHeight="1" x14ac:dyDescent="0.2">
      <c r="A687" s="49">
        <v>45084</v>
      </c>
      <c r="B687" s="50">
        <v>45084.7146315184</v>
      </c>
      <c r="C687" s="51" t="s">
        <v>15</v>
      </c>
      <c r="D687" s="52">
        <v>8693</v>
      </c>
      <c r="E687" s="53">
        <v>9.83</v>
      </c>
      <c r="F687" s="51" t="s">
        <v>7</v>
      </c>
      <c r="G687" s="54" t="s">
        <v>36</v>
      </c>
    </row>
    <row r="688" spans="1:7" s="41" customFormat="1" ht="14.45" customHeight="1" x14ac:dyDescent="0.2">
      <c r="A688" s="49">
        <v>45084</v>
      </c>
      <c r="B688" s="50">
        <v>45084.714631614799</v>
      </c>
      <c r="C688" s="51" t="s">
        <v>15</v>
      </c>
      <c r="D688" s="52">
        <v>156</v>
      </c>
      <c r="E688" s="53">
        <v>9.83</v>
      </c>
      <c r="F688" s="51" t="s">
        <v>7</v>
      </c>
      <c r="G688" s="54" t="s">
        <v>36</v>
      </c>
    </row>
    <row r="689" spans="1:7" s="41" customFormat="1" ht="14.45" customHeight="1" x14ac:dyDescent="0.2">
      <c r="A689" s="49">
        <v>45084</v>
      </c>
      <c r="B689" s="50">
        <v>45084.714631615301</v>
      </c>
      <c r="C689" s="51" t="s">
        <v>15</v>
      </c>
      <c r="D689" s="52">
        <v>3663</v>
      </c>
      <c r="E689" s="53">
        <v>9.83</v>
      </c>
      <c r="F689" s="51" t="s">
        <v>7</v>
      </c>
      <c r="G689" s="54" t="s">
        <v>36</v>
      </c>
    </row>
    <row r="690" spans="1:7" s="41" customFormat="1" ht="14.45" customHeight="1" x14ac:dyDescent="0.2">
      <c r="A690" s="49">
        <v>45084</v>
      </c>
      <c r="B690" s="50">
        <v>45084.715359065798</v>
      </c>
      <c r="C690" s="51" t="s">
        <v>15</v>
      </c>
      <c r="D690" s="52">
        <v>81</v>
      </c>
      <c r="E690" s="53">
        <v>9.82</v>
      </c>
      <c r="F690" s="51" t="s">
        <v>7</v>
      </c>
      <c r="G690" s="54" t="s">
        <v>36</v>
      </c>
    </row>
    <row r="691" spans="1:7" s="41" customFormat="1" ht="14.45" customHeight="1" x14ac:dyDescent="0.2">
      <c r="A691" s="49">
        <v>45084</v>
      </c>
      <c r="B691" s="50">
        <v>45084.715359066402</v>
      </c>
      <c r="C691" s="51" t="s">
        <v>15</v>
      </c>
      <c r="D691" s="52">
        <v>386</v>
      </c>
      <c r="E691" s="53">
        <v>9.82</v>
      </c>
      <c r="F691" s="51" t="s">
        <v>7</v>
      </c>
      <c r="G691" s="54" t="s">
        <v>36</v>
      </c>
    </row>
    <row r="692" spans="1:7" s="41" customFormat="1" ht="14.45" customHeight="1" x14ac:dyDescent="0.2">
      <c r="A692" s="49">
        <v>45084</v>
      </c>
      <c r="B692" s="50">
        <v>45084.715359066598</v>
      </c>
      <c r="C692" s="51" t="s">
        <v>15</v>
      </c>
      <c r="D692" s="52">
        <v>1731</v>
      </c>
      <c r="E692" s="53">
        <v>9.82</v>
      </c>
      <c r="F692" s="51" t="s">
        <v>7</v>
      </c>
      <c r="G692" s="54" t="s">
        <v>36</v>
      </c>
    </row>
    <row r="693" spans="1:7" s="41" customFormat="1" ht="14.45" customHeight="1" x14ac:dyDescent="0.2">
      <c r="A693" s="49">
        <v>45084</v>
      </c>
      <c r="B693" s="50">
        <v>45084.715359066897</v>
      </c>
      <c r="C693" s="51" t="s">
        <v>15</v>
      </c>
      <c r="D693" s="52">
        <v>1731</v>
      </c>
      <c r="E693" s="53">
        <v>9.82</v>
      </c>
      <c r="F693" s="51" t="s">
        <v>7</v>
      </c>
      <c r="G693" s="54" t="s">
        <v>36</v>
      </c>
    </row>
    <row r="694" spans="1:7" s="41" customFormat="1" ht="14.45" customHeight="1" x14ac:dyDescent="0.2">
      <c r="A694" s="49">
        <v>45084</v>
      </c>
      <c r="B694" s="50">
        <v>45084.7156644153</v>
      </c>
      <c r="C694" s="51" t="s">
        <v>15</v>
      </c>
      <c r="D694" s="52">
        <v>1330</v>
      </c>
      <c r="E694" s="53">
        <v>9.81</v>
      </c>
      <c r="F694" s="51" t="s">
        <v>7</v>
      </c>
      <c r="G694" s="54" t="s">
        <v>36</v>
      </c>
    </row>
    <row r="695" spans="1:7" s="41" customFormat="1" ht="14.45" customHeight="1" x14ac:dyDescent="0.2">
      <c r="A695" s="49">
        <v>45084</v>
      </c>
      <c r="B695" s="50">
        <v>45084.715664415802</v>
      </c>
      <c r="C695" s="51" t="s">
        <v>15</v>
      </c>
      <c r="D695" s="52">
        <v>4510</v>
      </c>
      <c r="E695" s="53">
        <v>9.81</v>
      </c>
      <c r="F695" s="51" t="s">
        <v>7</v>
      </c>
      <c r="G695" s="54" t="s">
        <v>36</v>
      </c>
    </row>
    <row r="696" spans="1:7" s="41" customFormat="1" ht="14.45" customHeight="1" x14ac:dyDescent="0.2">
      <c r="A696" s="49">
        <v>45084</v>
      </c>
      <c r="B696" s="50">
        <v>45084.7156644161</v>
      </c>
      <c r="C696" s="51" t="s">
        <v>15</v>
      </c>
      <c r="D696" s="52">
        <v>6371</v>
      </c>
      <c r="E696" s="53">
        <v>9.81</v>
      </c>
      <c r="F696" s="51" t="s">
        <v>7</v>
      </c>
      <c r="G696" s="54" t="s">
        <v>36</v>
      </c>
    </row>
    <row r="697" spans="1:7" s="41" customFormat="1" ht="14.45" customHeight="1" x14ac:dyDescent="0.2">
      <c r="A697" s="49">
        <v>45084</v>
      </c>
      <c r="B697" s="50">
        <v>45084.715664416697</v>
      </c>
      <c r="C697" s="51" t="s">
        <v>15</v>
      </c>
      <c r="D697" s="52">
        <v>1330</v>
      </c>
      <c r="E697" s="53">
        <v>9.81</v>
      </c>
      <c r="F697" s="51" t="s">
        <v>7</v>
      </c>
      <c r="G697" s="54" t="s">
        <v>36</v>
      </c>
    </row>
    <row r="698" spans="1:7" s="41" customFormat="1" ht="14.45" customHeight="1" x14ac:dyDescent="0.2">
      <c r="A698" s="49">
        <v>45084</v>
      </c>
      <c r="B698" s="50">
        <v>45084.715664417803</v>
      </c>
      <c r="C698" s="51" t="s">
        <v>15</v>
      </c>
      <c r="D698" s="52">
        <v>2573</v>
      </c>
      <c r="E698" s="53">
        <v>9.81</v>
      </c>
      <c r="F698" s="51" t="s">
        <v>7</v>
      </c>
      <c r="G698" s="54" t="s">
        <v>36</v>
      </c>
    </row>
    <row r="699" spans="1:7" s="41" customFormat="1" ht="14.45" customHeight="1" x14ac:dyDescent="0.2">
      <c r="A699" s="49">
        <v>45084</v>
      </c>
      <c r="B699" s="50">
        <v>45084.7171468093</v>
      </c>
      <c r="C699" s="51" t="s">
        <v>15</v>
      </c>
      <c r="D699" s="52">
        <v>5808</v>
      </c>
      <c r="E699" s="53">
        <v>9.81</v>
      </c>
      <c r="F699" s="51" t="s">
        <v>7</v>
      </c>
      <c r="G699" s="54" t="s">
        <v>36</v>
      </c>
    </row>
    <row r="700" spans="1:7" s="41" customFormat="1" ht="14.45" customHeight="1" x14ac:dyDescent="0.2">
      <c r="A700" s="49">
        <v>45084</v>
      </c>
      <c r="B700" s="50">
        <v>45084.717147092197</v>
      </c>
      <c r="C700" s="51" t="s">
        <v>15</v>
      </c>
      <c r="D700" s="52">
        <v>2864</v>
      </c>
      <c r="E700" s="53">
        <v>9.81</v>
      </c>
      <c r="F700" s="51" t="s">
        <v>7</v>
      </c>
      <c r="G700" s="54" t="s">
        <v>36</v>
      </c>
    </row>
    <row r="701" spans="1:7" s="41" customFormat="1" ht="14.45" customHeight="1" x14ac:dyDescent="0.2">
      <c r="A701" s="49">
        <v>45084</v>
      </c>
      <c r="B701" s="50">
        <v>45084.717148192001</v>
      </c>
      <c r="C701" s="51" t="s">
        <v>15</v>
      </c>
      <c r="D701" s="52">
        <v>1277</v>
      </c>
      <c r="E701" s="53">
        <v>9.81</v>
      </c>
      <c r="F701" s="51" t="s">
        <v>7</v>
      </c>
      <c r="G701" s="54" t="s">
        <v>36</v>
      </c>
    </row>
    <row r="702" spans="1:7" s="41" customFormat="1" ht="14.45" customHeight="1" x14ac:dyDescent="0.2">
      <c r="A702" s="49">
        <v>45084</v>
      </c>
      <c r="B702" s="50">
        <v>45084.719377939698</v>
      </c>
      <c r="C702" s="51" t="s">
        <v>15</v>
      </c>
      <c r="D702" s="52">
        <v>7426</v>
      </c>
      <c r="E702" s="53">
        <v>9.8000000000000007</v>
      </c>
      <c r="F702" s="51" t="s">
        <v>7</v>
      </c>
      <c r="G702" s="54" t="s">
        <v>36</v>
      </c>
    </row>
    <row r="703" spans="1:7" s="41" customFormat="1" ht="14.45" customHeight="1" x14ac:dyDescent="0.2">
      <c r="A703" s="49">
        <v>45084</v>
      </c>
      <c r="B703" s="50">
        <v>45084.719377940302</v>
      </c>
      <c r="C703" s="51" t="s">
        <v>15</v>
      </c>
      <c r="D703" s="52">
        <v>3081</v>
      </c>
      <c r="E703" s="53">
        <v>9.8000000000000007</v>
      </c>
      <c r="F703" s="51" t="s">
        <v>7</v>
      </c>
      <c r="G703" s="54" t="s">
        <v>36</v>
      </c>
    </row>
    <row r="704" spans="1:7" s="41" customFormat="1" ht="14.45" customHeight="1" x14ac:dyDescent="0.2">
      <c r="A704" s="49">
        <v>45084</v>
      </c>
      <c r="B704" s="50">
        <v>45084.719377941903</v>
      </c>
      <c r="C704" s="51" t="s">
        <v>15</v>
      </c>
      <c r="D704" s="52">
        <v>1209</v>
      </c>
      <c r="E704" s="53">
        <v>9.8000000000000007</v>
      </c>
      <c r="F704" s="51" t="s">
        <v>7</v>
      </c>
      <c r="G704" s="54" t="s">
        <v>36</v>
      </c>
    </row>
    <row r="705" spans="1:7" s="41" customFormat="1" ht="14.45" customHeight="1" x14ac:dyDescent="0.2">
      <c r="A705" s="49">
        <v>45084</v>
      </c>
      <c r="B705" s="50">
        <v>45084.7193779437</v>
      </c>
      <c r="C705" s="51" t="s">
        <v>15</v>
      </c>
      <c r="D705" s="52">
        <v>483</v>
      </c>
      <c r="E705" s="53">
        <v>9.8000000000000007</v>
      </c>
      <c r="F705" s="51" t="s">
        <v>7</v>
      </c>
      <c r="G705" s="54" t="s">
        <v>36</v>
      </c>
    </row>
    <row r="706" spans="1:7" s="41" customFormat="1" ht="14.45" customHeight="1" x14ac:dyDescent="0.2">
      <c r="A706" s="44">
        <v>45084</v>
      </c>
      <c r="B706" s="55">
        <v>45084.721242100903</v>
      </c>
      <c r="C706" s="47" t="s">
        <v>15</v>
      </c>
      <c r="D706" s="45">
        <v>2743</v>
      </c>
      <c r="E706" s="56">
        <v>9.81</v>
      </c>
      <c r="F706" s="47" t="s">
        <v>7</v>
      </c>
      <c r="G706" s="48" t="s">
        <v>36</v>
      </c>
    </row>
    <row r="707" spans="1:7" s="41" customFormat="1" ht="14.45" customHeight="1" x14ac:dyDescent="0.2"/>
    <row r="708" spans="1:7" s="41" customFormat="1" ht="14.45" customHeight="1" x14ac:dyDescent="0.2"/>
    <row r="709" spans="1:7" s="41" customFormat="1" ht="14.45" customHeight="1" x14ac:dyDescent="0.2"/>
    <row r="710" spans="1:7" s="41" customFormat="1" ht="14.45" customHeight="1" x14ac:dyDescent="0.2"/>
    <row r="711" spans="1:7" s="41" customFormat="1" ht="14.45" customHeight="1" x14ac:dyDescent="0.2"/>
    <row r="712" spans="1:7" s="41" customFormat="1" ht="14.45" customHeight="1" x14ac:dyDescent="0.2"/>
    <row r="713" spans="1:7" s="41" customFormat="1" ht="14.45" customHeight="1" x14ac:dyDescent="0.2"/>
    <row r="714" spans="1:7" s="41" customFormat="1" ht="14.45" customHeight="1" x14ac:dyDescent="0.2"/>
    <row r="715" spans="1:7" s="41" customFormat="1" ht="14.45" customHeight="1" x14ac:dyDescent="0.2"/>
    <row r="716" spans="1:7" s="41" customFormat="1" ht="14.45" customHeight="1" x14ac:dyDescent="0.2"/>
    <row r="717" spans="1:7" s="41" customFormat="1" ht="14.45" customHeight="1" x14ac:dyDescent="0.2"/>
    <row r="718" spans="1:7" s="41" customFormat="1" ht="14.45" customHeight="1" x14ac:dyDescent="0.2"/>
    <row r="719" spans="1:7" s="41" customFormat="1" ht="14.45" customHeight="1" x14ac:dyDescent="0.2"/>
    <row r="720" spans="1:7" s="41" customFormat="1" ht="14.45" customHeight="1" x14ac:dyDescent="0.2"/>
    <row r="721" s="41" customFormat="1" ht="14.45" customHeight="1" x14ac:dyDescent="0.2"/>
    <row r="722" s="41" customFormat="1" ht="14.45" customHeight="1" x14ac:dyDescent="0.2"/>
    <row r="723" s="41" customFormat="1" ht="14.45" customHeight="1" x14ac:dyDescent="0.2"/>
    <row r="724" s="41" customFormat="1" ht="14.45" customHeight="1" x14ac:dyDescent="0.2"/>
    <row r="725" s="41" customFormat="1" ht="14.45" customHeight="1" x14ac:dyDescent="0.2"/>
    <row r="726" s="41" customFormat="1" ht="14.45" customHeight="1" x14ac:dyDescent="0.2"/>
    <row r="727" s="41" customFormat="1" ht="14.45" customHeight="1" x14ac:dyDescent="0.2"/>
    <row r="728" s="41" customFormat="1" ht="14.45" customHeight="1" x14ac:dyDescent="0.2"/>
    <row r="729" s="41" customFormat="1" ht="14.45" customHeight="1" x14ac:dyDescent="0.2"/>
    <row r="730" s="41" customFormat="1" ht="14.45" customHeight="1" x14ac:dyDescent="0.2"/>
    <row r="731" s="41" customFormat="1" ht="14.45" customHeight="1" x14ac:dyDescent="0.2"/>
    <row r="732" s="41" customFormat="1" ht="14.45" customHeight="1" x14ac:dyDescent="0.2"/>
    <row r="733" s="41" customFormat="1" ht="14.45" customHeight="1" x14ac:dyDescent="0.2"/>
    <row r="734" s="41" customFormat="1" ht="14.45" customHeight="1" x14ac:dyDescent="0.2"/>
    <row r="735" s="41" customFormat="1" ht="14.45" customHeight="1" x14ac:dyDescent="0.2"/>
    <row r="736" s="41" customFormat="1" ht="14.45" customHeight="1" x14ac:dyDescent="0.2"/>
    <row r="737" s="41" customFormat="1" ht="14.45" customHeight="1" x14ac:dyDescent="0.2"/>
    <row r="738" s="41" customFormat="1" ht="14.45" customHeight="1" x14ac:dyDescent="0.2"/>
    <row r="739" s="41" customFormat="1" ht="14.45" customHeight="1" x14ac:dyDescent="0.2"/>
    <row r="740" s="41" customFormat="1" ht="14.45" customHeight="1" x14ac:dyDescent="0.2"/>
    <row r="741" s="41" customFormat="1" ht="14.45" customHeight="1" x14ac:dyDescent="0.2"/>
    <row r="742" s="41" customFormat="1" ht="14.45" customHeight="1" x14ac:dyDescent="0.2"/>
    <row r="743" s="41" customFormat="1" ht="14.45" customHeight="1" x14ac:dyDescent="0.2"/>
    <row r="744" s="41" customFormat="1" ht="14.45" customHeight="1" x14ac:dyDescent="0.2"/>
    <row r="745" s="41" customFormat="1" ht="14.45" customHeight="1" x14ac:dyDescent="0.2"/>
    <row r="746" s="41" customFormat="1" ht="14.45" customHeight="1" x14ac:dyDescent="0.2"/>
    <row r="747" s="41" customFormat="1" ht="14.45" customHeight="1" x14ac:dyDescent="0.2"/>
    <row r="748" s="41" customFormat="1" ht="14.45" customHeight="1" x14ac:dyDescent="0.2"/>
    <row r="749" s="41" customFormat="1" ht="14.45" customHeight="1" x14ac:dyDescent="0.2"/>
    <row r="750" s="41" customFormat="1" ht="14.45" customHeight="1" x14ac:dyDescent="0.2"/>
    <row r="751" s="41" customFormat="1" ht="14.45" customHeight="1" x14ac:dyDescent="0.2"/>
    <row r="752" s="41" customFormat="1" ht="14.45" customHeight="1" x14ac:dyDescent="0.2"/>
    <row r="753" s="41" customFormat="1" ht="14.45" customHeight="1" x14ac:dyDescent="0.2"/>
    <row r="754" s="41" customFormat="1" ht="14.45" customHeight="1" x14ac:dyDescent="0.2"/>
    <row r="755" s="41" customFormat="1" ht="14.45" customHeight="1" x14ac:dyDescent="0.2"/>
    <row r="756" s="41" customFormat="1" ht="14.45" customHeight="1" x14ac:dyDescent="0.2"/>
    <row r="757" s="41" customFormat="1" ht="14.45" customHeight="1" x14ac:dyDescent="0.2"/>
    <row r="758" s="41" customFormat="1" ht="14.45" customHeight="1" x14ac:dyDescent="0.2"/>
    <row r="759" s="41" customFormat="1" ht="14.45" customHeight="1" x14ac:dyDescent="0.2"/>
    <row r="760" s="41" customFormat="1" ht="14.45" customHeight="1" x14ac:dyDescent="0.2"/>
    <row r="761" s="41" customFormat="1" ht="14.45" customHeight="1" x14ac:dyDescent="0.2"/>
    <row r="762" s="41" customFormat="1" ht="14.45" customHeight="1" x14ac:dyDescent="0.2"/>
    <row r="763" s="41" customFormat="1" ht="14.45" customHeight="1" x14ac:dyDescent="0.2"/>
    <row r="764" s="41" customFormat="1" ht="14.45" customHeight="1" x14ac:dyDescent="0.2"/>
    <row r="765" s="41" customFormat="1" ht="14.45" customHeight="1" x14ac:dyDescent="0.2"/>
    <row r="766" s="41" customFormat="1" ht="14.45" customHeight="1" x14ac:dyDescent="0.2"/>
    <row r="767" s="41" customFormat="1" ht="14.45" customHeight="1" x14ac:dyDescent="0.2"/>
    <row r="768" s="41" customFormat="1" ht="14.45" customHeight="1" x14ac:dyDescent="0.2"/>
    <row r="769" s="41" customFormat="1" ht="14.45" customHeight="1" x14ac:dyDescent="0.2"/>
    <row r="770" s="41" customFormat="1" ht="14.45" customHeight="1" x14ac:dyDescent="0.2"/>
    <row r="771" s="41" customFormat="1" ht="14.45" customHeight="1" x14ac:dyDescent="0.2"/>
    <row r="772" s="41" customFormat="1" ht="14.45" customHeight="1" x14ac:dyDescent="0.2"/>
    <row r="773" s="41" customFormat="1" ht="14.45" customHeight="1" x14ac:dyDescent="0.2"/>
    <row r="774" s="41" customFormat="1" ht="14.45" customHeight="1" x14ac:dyDescent="0.2"/>
    <row r="775" s="41" customFormat="1" ht="14.45" customHeight="1" x14ac:dyDescent="0.2"/>
    <row r="776" s="41" customFormat="1" ht="14.45" customHeight="1" x14ac:dyDescent="0.2"/>
    <row r="777" s="41" customFormat="1" ht="14.45" customHeight="1" x14ac:dyDescent="0.2"/>
    <row r="778" s="41" customFormat="1" ht="14.45" customHeight="1" x14ac:dyDescent="0.2"/>
    <row r="779" s="41" customFormat="1" ht="14.45" customHeight="1" x14ac:dyDescent="0.2"/>
    <row r="780" s="4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n a x V n u O e 9 S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R X M c L x i m Q C Y I u T Z f g Y 1 7 n + 0 P h G V f u 7 5 T v F D h a g 1 k i k D e H / g D U E s D B B Q A A g A I A E 5 2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d r F W K I p H u A 4 A A A A R A A A A E w A c A E Z v c m 1 1 b G F z L 1 N l Y 3 R p b 2 4 x L m 0 g o h g A K K A U A A A A A A A A A A A A A A A A A A A A A A A A A A A A K 0 5 N L s n M z 1 M I h t C G 1 g B Q S w E C L Q A U A A I A C A B O d r F W e 4 5 7 1 K U A A A D 2 A A A A E g A A A A A A A A A A A A A A A A A A A A A A Q 2 9 u Z m l n L 1 B h Y 2 t h Z 2 U u e G 1 s U E s B A i 0 A F A A C A A g A T n a x V g / K 6 a u k A A A A 6 Q A A A B M A A A A A A A A A A A A A A A A A 8 Q A A A F t D b 2 5 0 Z W 5 0 X 1 R 5 c G V z X S 5 4 b W x Q S w E C L Q A U A A I A C A B O d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Y x f a d m Q O 0 + I i s R A x X S o V g A A A A A C A A A A A A A D Z g A A w A A A A B A A A A A j C c l S v 8 p U i q e x + v 4 z a R t W A A A A A A S A A A C g A A A A E A A A A N K 2 s o D 6 z N 9 9 p W R F d B b f X n p Q A A A A I R q z I 6 6 L l v g M k f n C E j n l 9 H e C g 9 7 P b E r i H g f u 0 b x s P o r z b D f q O t O 8 G 8 C C b E D d 9 f / J 7 M N w K 9 I W 0 I f n L n J a u C b T w Y h U S 4 S n S s v 6 k R R T 6 u P V g m c U A A A A 3 H 9 Z v U 6 H w X 2 q 4 w X N z Z H + b 4 1 k v z Q = < / D a t a M a s h u p > 
</file>

<file path=customXml/itemProps1.xml><?xml version="1.0" encoding="utf-8"?>
<ds:datastoreItem xmlns:ds="http://schemas.openxmlformats.org/officeDocument/2006/customXml" ds:itemID="{66CDBC79-0A88-45C1-900B-45AC84338E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Programm</vt:lpstr>
      <vt:lpstr>Wochensummen</vt:lpstr>
      <vt:lpstr>Tagessummen</vt:lpstr>
      <vt:lpstr>Details 09 June 2023</vt:lpstr>
      <vt:lpstr>Details 08 June 2023</vt:lpstr>
      <vt:lpstr>Details 07 June 2023</vt:lpstr>
      <vt:lpstr>Aktien20221231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Commerzbank AG</cp:lastModifiedBy>
  <cp:lastPrinted>2023-05-17T13:02:06Z</cp:lastPrinted>
  <dcterms:created xsi:type="dcterms:W3CDTF">2022-03-16T09:35:15Z</dcterms:created>
  <dcterms:modified xsi:type="dcterms:W3CDTF">2023-06-09T17:13:35Z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</Properties>
</file>