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W:\T48-TreasuryWertpapierServices\490102 - Securities Clearing\4 - Transaction Reporting\1 - MiFIR\Buyback\Cherry\"/>
    </mc:Choice>
  </mc:AlternateContent>
  <xr:revisionPtr revIDLastSave="0" documentId="13_ncr:1_{17DC0CF4-EB43-4223-95E8-3614E467B265}" xr6:coauthVersionLast="47" xr6:coauthVersionMax="47" xr10:uidLastSave="{00000000-0000-0000-0000-000000000000}"/>
  <bookViews>
    <workbookView xWindow="840" yWindow="1170" windowWidth="27960" windowHeight="16215" xr2:uid="{00000000-000D-0000-FFFF-FFFF00000000}"/>
  </bookViews>
  <sheets>
    <sheet name="Deutsch" sheetId="1" r:id="rId1"/>
    <sheet name="or English (alternatively)" sheetId="7" r:id="rId2"/>
  </sheets>
  <definedNames>
    <definedName name="_xlnm.Print_Area" localSheetId="0">Deutsch!$A$1:$L$56</definedName>
    <definedName name="_xlnm.Print_Area" localSheetId="1">'or English (alternatively)'!$A$1:$L$20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" l="1"/>
  <c r="G22" i="1"/>
  <c r="G49" i="1" l="1"/>
  <c r="G47" i="1"/>
</calcChain>
</file>

<file path=xl/sharedStrings.xml><?xml version="1.0" encoding="utf-8"?>
<sst xmlns="http://schemas.openxmlformats.org/spreadsheetml/2006/main" count="266" uniqueCount="127">
  <si>
    <t>…</t>
  </si>
  <si>
    <t>….</t>
  </si>
  <si>
    <t>[weighted average price]</t>
  </si>
  <si>
    <r>
      <t xml:space="preserve">Datum und Uhrzeit </t>
    </r>
    <r>
      <rPr>
        <b/>
        <sz val="10"/>
        <color rgb="FFFF0000"/>
        <rFont val="Arial Narrow"/>
        <family val="2"/>
      </rPr>
      <t>gem. Feld 9</t>
    </r>
  </si>
  <si>
    <r>
      <t xml:space="preserve">Gültigkeitsdauer </t>
    </r>
    <r>
      <rPr>
        <b/>
        <sz val="10"/>
        <color rgb="FFFF0000"/>
        <rFont val="Arial Narrow"/>
        <family val="2"/>
      </rPr>
      <t>gem. Feld 10</t>
    </r>
  </si>
  <si>
    <r>
      <t xml:space="preserve">Datum und Uhrzeit der Gültigkeitsdauer </t>
    </r>
    <r>
      <rPr>
        <b/>
        <sz val="10"/>
        <color rgb="FFFF0000"/>
        <rFont val="Arial Narrow"/>
        <family val="2"/>
      </rPr>
      <t>gem. Feld 12</t>
    </r>
  </si>
  <si>
    <r>
      <t xml:space="preserve">Neu / Änderung / Stornierung / vollst. od. teilweise Ausführung </t>
    </r>
    <r>
      <rPr>
        <b/>
        <sz val="10"/>
        <color rgb="FFFF0000"/>
        <rFont val="Arial Narrow"/>
        <family val="2"/>
      </rPr>
      <t>gem. Feld 21</t>
    </r>
  </si>
  <si>
    <r>
      <t xml:space="preserve">Limitpreis </t>
    </r>
    <r>
      <rPr>
        <b/>
        <sz val="10"/>
        <color rgb="FFFF0000"/>
        <rFont val="Arial Narrow"/>
        <family val="2"/>
      </rPr>
      <t>gem.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Feld 24</t>
    </r>
  </si>
  <si>
    <r>
      <t>Transaktionspreis</t>
    </r>
    <r>
      <rPr>
        <b/>
        <sz val="10"/>
        <color rgb="FFFF0000"/>
        <rFont val="Arial Narrow"/>
        <family val="2"/>
      </rPr>
      <t xml:space="preserve"> gem. Feld 28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</si>
  <si>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29</t>
    </r>
  </si>
  <si>
    <r>
      <t xml:space="preserve">Kauf  / Verkauf  </t>
    </r>
    <r>
      <rPr>
        <b/>
        <sz val="10"/>
        <color rgb="FFFF0000"/>
        <rFont val="Arial Narrow"/>
        <family val="2"/>
      </rPr>
      <t>gem. Feld 32</t>
    </r>
  </si>
  <si>
    <r>
      <t xml:space="preserve">Anfangsmenge </t>
    </r>
    <r>
      <rPr>
        <b/>
        <sz val="10"/>
        <color rgb="FFFF0000"/>
        <rFont val="Arial Narrow"/>
        <family val="2"/>
      </rPr>
      <t>gem. Feld 36</t>
    </r>
  </si>
  <si>
    <r>
      <t xml:space="preserve">Restmenge </t>
    </r>
    <r>
      <rPr>
        <b/>
        <sz val="10"/>
        <color rgb="FFFF0000"/>
        <rFont val="Arial Narrow"/>
        <family val="2"/>
      </rPr>
      <t>gem. Feld 37</t>
    </r>
  </si>
  <si>
    <r>
      <t xml:space="preserve">Alle mit o.g. Rückkaufprogramm zusammenhängende Orders gemäß Art. 5 Abs. 3 MAR i.V.m. Art. 25 Abs. 1 u. 2 MiFiR </t>
    </r>
    <r>
      <rPr>
        <b/>
        <sz val="10"/>
        <color rgb="FFFF0000"/>
        <rFont val="Arial Narrow"/>
        <family val="2"/>
      </rPr>
      <t xml:space="preserve">Rot bezeichnet sind die Felder gemäß Tabelle 2 des Anhangs  von Del. EU-VO 2017/580; </t>
    </r>
    <r>
      <rPr>
        <b/>
        <i/>
        <sz val="10"/>
        <color rgb="FFFF0000"/>
        <rFont val="Arial Narrow"/>
        <family val="2"/>
      </rPr>
      <t>Alternativ kann auch der komplette Datensatz mit allen 51 Feldern übermittelt werden</t>
    </r>
    <r>
      <rPr>
        <b/>
        <sz val="10"/>
        <rFont val="Arial Narrow"/>
        <family val="2"/>
      </rPr>
      <t xml:space="preserve">  </t>
    </r>
  </si>
  <si>
    <r>
      <t xml:space="preserve">Handelszeitpunkt </t>
    </r>
    <r>
      <rPr>
        <b/>
        <sz val="10"/>
        <color rgb="FFFF0000"/>
        <rFont val="Arial Narrow"/>
        <family val="2"/>
      </rPr>
      <t>gem. Feld 28</t>
    </r>
  </si>
  <si>
    <r>
      <t xml:space="preserve">Menge </t>
    </r>
    <r>
      <rPr>
        <b/>
        <sz val="10"/>
        <color rgb="FFFF0000"/>
        <rFont val="Arial Narrow"/>
        <family val="2"/>
      </rPr>
      <t>gem. Feld 30</t>
    </r>
  </si>
  <si>
    <r>
      <t xml:space="preserve">Preis </t>
    </r>
    <r>
      <rPr>
        <b/>
        <sz val="10"/>
        <color rgb="FFFF0000"/>
        <rFont val="Arial Narrow"/>
        <family val="2"/>
      </rPr>
      <t>gem. Feld 33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</si>
  <si>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34</t>
    </r>
  </si>
  <si>
    <r>
      <t xml:space="preserve">Handelsplatz </t>
    </r>
    <r>
      <rPr>
        <b/>
        <sz val="10"/>
        <color rgb="FFFF0000"/>
        <rFont val="Arial Narrow"/>
        <family val="2"/>
      </rPr>
      <t>gem. Feld 36</t>
    </r>
  </si>
  <si>
    <r>
      <t xml:space="preserve">Kaufentscheidungsträger - Vorname(n) </t>
    </r>
    <r>
      <rPr>
        <b/>
        <sz val="10"/>
        <color rgb="FFFF0000"/>
        <rFont val="Arial Narrow"/>
        <family val="2"/>
      </rPr>
      <t>gem. Feld 13</t>
    </r>
  </si>
  <si>
    <r>
      <t xml:space="preserve">Kaufentscheidungsträger - Nachname(n) </t>
    </r>
    <r>
      <rPr>
        <b/>
        <sz val="10"/>
        <color rgb="FFFF0000"/>
        <rFont val="Arial Narrow"/>
        <family val="2"/>
      </rPr>
      <t>gem. Feld 14</t>
    </r>
  </si>
  <si>
    <r>
      <t xml:space="preserve">Kaufentscheidungsträger - Geburtsdatum </t>
    </r>
    <r>
      <rPr>
        <b/>
        <sz val="10"/>
        <color rgb="FFFF0000"/>
        <rFont val="Arial Narrow"/>
        <family val="2"/>
      </rPr>
      <t>gem. Feld 15</t>
    </r>
  </si>
  <si>
    <r>
      <t xml:space="preserve">Anlageentscheidung innerhalb der Firma </t>
    </r>
    <r>
      <rPr>
        <b/>
        <i/>
        <sz val="10"/>
        <rFont val="Arial Narrow"/>
        <family val="2"/>
      </rPr>
      <t xml:space="preserve">[inkl. ggf. Algorithmus] </t>
    </r>
    <r>
      <rPr>
        <b/>
        <sz val="10"/>
        <color rgb="FFFF0000"/>
        <rFont val="Arial Narrow"/>
        <family val="2"/>
      </rPr>
      <t>gem. Feld 57</t>
    </r>
  </si>
  <si>
    <r>
      <t xml:space="preserve">Segment MIC </t>
    </r>
    <r>
      <rPr>
        <b/>
        <sz val="10"/>
        <color rgb="FFFF0000"/>
        <rFont val="Arial Narrow"/>
        <family val="2"/>
      </rPr>
      <t>gem. Feld 16</t>
    </r>
  </si>
  <si>
    <t>z.B. XFRA</t>
  </si>
  <si>
    <t>z.B. BATE</t>
  </si>
  <si>
    <r>
      <t xml:space="preserve">Vom Handelsplatz vergebener Transaktionsidentifikationscode </t>
    </r>
    <r>
      <rPr>
        <b/>
        <sz val="10"/>
        <color rgb="FFFF0000"/>
        <rFont val="Arial Narrow"/>
        <family val="2"/>
      </rPr>
      <t>gem. Feld 48</t>
    </r>
  </si>
  <si>
    <r>
      <t xml:space="preserve">Vom Handelsplatz vergebener Identifikationscode für das Geschäft </t>
    </r>
    <r>
      <rPr>
        <b/>
        <sz val="10"/>
        <color rgb="FFFF0000"/>
        <rFont val="Arial Narrow"/>
        <family val="2"/>
      </rPr>
      <t>gem. Feld 3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</si>
  <si>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</si>
  <si>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</si>
  <si>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</si>
  <si>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</si>
  <si>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</si>
  <si>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</si>
  <si>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</si>
  <si>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</si>
  <si>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</si>
  <si>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</si>
  <si>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Ausführung innerhalb der Firma </t>
    </r>
    <r>
      <rPr>
        <b/>
        <i/>
        <sz val="10"/>
        <rFont val="Arial Narrow"/>
        <family val="2"/>
      </rPr>
      <t>[inkl. ggf. Algorithmus]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gem. Feld 59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</si>
  <si>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</si>
  <si>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t xml:space="preserve">e.g. 04.07.2018 09:15:30... </t>
  </si>
  <si>
    <t>e.g. 04.07.2016 10:11:17…</t>
  </si>
  <si>
    <t>e.g. 100</t>
  </si>
  <si>
    <t>e.g. 80</t>
  </si>
  <si>
    <t>e.g. 8,5…</t>
  </si>
  <si>
    <t>e.g. 7,5…</t>
  </si>
  <si>
    <t>e.g. EUR</t>
  </si>
  <si>
    <t>e.g. GBP</t>
  </si>
  <si>
    <t>e.g. XFRA</t>
  </si>
  <si>
    <t>e.g. BATE</t>
  </si>
  <si>
    <r>
      <rPr>
        <i/>
        <sz val="10"/>
        <rFont val="Arial Narrow"/>
        <family val="2"/>
      </rPr>
      <t>e.g. 2.100</t>
    </r>
    <r>
      <rPr>
        <sz val="10"/>
        <rFont val="Arial Narrow"/>
        <family val="2"/>
      </rPr>
      <t xml:space="preserve"> [aggregated volume]</t>
    </r>
  </si>
  <si>
    <r>
      <rPr>
        <i/>
        <sz val="10"/>
        <rFont val="Arial Narrow"/>
        <family val="2"/>
      </rPr>
      <t>e.g. 1.500</t>
    </r>
    <r>
      <rPr>
        <sz val="10"/>
        <rFont val="Arial Narrow"/>
        <family val="2"/>
      </rPr>
      <t xml:space="preserve"> [aggregated volume]</t>
    </r>
  </si>
  <si>
    <t>[aggregated volume]</t>
  </si>
  <si>
    <t>e.g. 05.07.2016 11:40:11…</t>
  </si>
  <si>
    <t xml:space="preserve">e.g. 05.07.2018 09:20:41... </t>
  </si>
  <si>
    <r>
      <rPr>
        <i/>
        <sz val="10"/>
        <rFont val="Arial Narrow"/>
        <family val="2"/>
      </rPr>
      <t xml:space="preserve">e.g. 7,469... </t>
    </r>
    <r>
      <rPr>
        <sz val="10"/>
        <rFont val="Arial Narrow"/>
        <family val="2"/>
      </rPr>
      <t>[weighted average price]</t>
    </r>
  </si>
  <si>
    <r>
      <rPr>
        <i/>
        <sz val="10"/>
        <rFont val="Arial Narrow"/>
        <family val="2"/>
      </rPr>
      <t xml:space="preserve">e.g. 8,524... </t>
    </r>
    <r>
      <rPr>
        <sz val="10"/>
        <rFont val="Arial Narrow"/>
        <family val="2"/>
      </rPr>
      <t>[weighted average price]</t>
    </r>
  </si>
  <si>
    <t>aggregation day 2 venue A]</t>
  </si>
  <si>
    <t>aggregation day 2 venue B]</t>
  </si>
  <si>
    <r>
      <t xml:space="preserve">Each transaction relating to the buy-back programme in shares of   __________ </t>
    </r>
    <r>
      <rPr>
        <b/>
        <i/>
        <sz val="10"/>
        <rFont val="Arial Narrow"/>
        <family val="2"/>
      </rPr>
      <t xml:space="preserve">(name of issuer) </t>
    </r>
    <r>
      <rPr>
        <b/>
        <sz val="10"/>
        <rFont val="Arial Narrow"/>
        <family val="2"/>
      </rPr>
      <t>with ISIN</t>
    </r>
    <r>
      <rPr>
        <b/>
        <i/>
        <sz val="10"/>
        <rFont val="Arial Narrow"/>
        <family val="2"/>
      </rPr>
      <t xml:space="preserve"> ____</t>
    </r>
    <r>
      <rPr>
        <b/>
        <sz val="10"/>
        <rFont val="Arial Narrow"/>
        <family val="2"/>
      </rPr>
      <t xml:space="preserve"> by __________ (</t>
    </r>
    <r>
      <rPr>
        <b/>
        <i/>
        <sz val="10"/>
        <rFont val="Arial Narrow"/>
        <family val="2"/>
      </rPr>
      <t xml:space="preserve">name of  investment firm or credit institution)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</si>
  <si>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</si>
  <si>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</si>
  <si>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</si>
  <si>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</si>
  <si>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</si>
  <si>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</si>
  <si>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</si>
  <si>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</si>
  <si>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</si>
  <si>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</si>
  <si>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</si>
  <si>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</si>
  <si>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</si>
  <si>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r>
      <rPr>
        <i/>
        <sz val="10"/>
        <rFont val="Arial Narrow"/>
        <family val="2"/>
      </rPr>
      <t>e.g. aggregation 04.07.2018 XFRA</t>
    </r>
    <r>
      <rPr>
        <sz val="10"/>
        <rFont val="Arial Narrow"/>
        <family val="2"/>
      </rPr>
      <t xml:space="preserve"> aggregation day 1 venue A]</t>
    </r>
  </si>
  <si>
    <r>
      <rPr>
        <i/>
        <sz val="10"/>
        <rFont val="Arial Narrow"/>
        <family val="2"/>
      </rPr>
      <t>e.g. aggregation 04.07.2018 BATE</t>
    </r>
    <r>
      <rPr>
        <sz val="10"/>
        <rFont val="Arial Narrow"/>
        <family val="2"/>
      </rPr>
      <t xml:space="preserve"> [aggregation day 1 venue B]</t>
    </r>
  </si>
  <si>
    <t>EUR</t>
  </si>
  <si>
    <t>XETA</t>
  </si>
  <si>
    <t>4276324</t>
  </si>
  <si>
    <r>
      <t xml:space="preserve">Alle mit dem Rückkaufprogramm zusammenhängende Geschäfte betreffend Aktien der  </t>
    </r>
    <r>
      <rPr>
        <i/>
        <sz val="10"/>
        <rFont val="Arial Narrow"/>
        <family val="2"/>
      </rPr>
      <t>Cherry AG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mit der ISIN</t>
    </r>
    <r>
      <rPr>
        <b/>
        <i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DE000A3CRRN9 </t>
    </r>
    <r>
      <rPr>
        <b/>
        <sz val="10"/>
        <rFont val="Arial Narrow"/>
        <family val="2"/>
      </rPr>
      <t xml:space="preserve">durch </t>
    </r>
    <r>
      <rPr>
        <sz val="10"/>
        <rFont val="Arial Narrow"/>
        <family val="2"/>
      </rPr>
      <t>Joh. Berenberg, Gossler &amp; Co. KG</t>
    </r>
    <r>
      <rPr>
        <b/>
        <sz val="10"/>
        <rFont val="Arial Narrow"/>
        <family val="2"/>
      </rPr>
      <t xml:space="preserve"> gemäß Art. 5 Abs. 3 MAR i.V.m. Art. 26 Abs. 1, 2 und 3 MiFiR </t>
    </r>
    <r>
      <rPr>
        <b/>
        <sz val="10"/>
        <color rgb="FFFF0000"/>
        <rFont val="Arial Narrow"/>
        <family val="2"/>
      </rPr>
      <t xml:space="preserve">Rot bezeichnet sind die Felder gemäß Tabelle 2 des Anhangs I von Del. EU-VO 2017/590; </t>
    </r>
    <r>
      <rPr>
        <b/>
        <i/>
        <sz val="10"/>
        <color rgb="FFFF0000"/>
        <rFont val="Arial Narrow"/>
        <family val="2"/>
      </rPr>
      <t>Alternativ kann auch der komplette Datensatz mit allen 65 Feldern übermittelt werden</t>
    </r>
  </si>
  <si>
    <t>DE19990102JULIASTRAM</t>
  </si>
  <si>
    <t>Summe 05.06.2023</t>
  </si>
  <si>
    <t>Summe 06.06.2023</t>
  </si>
  <si>
    <t>Summe 07.06.2023</t>
  </si>
  <si>
    <t>Summe 08.06.2023</t>
  </si>
  <si>
    <t>1000000000000065660760168594921653543672800000001066</t>
  </si>
  <si>
    <t>1000000000000065660760168595099650792943300000002411</t>
  </si>
  <si>
    <t>1000000000000065660760168595100491984207800000002427</t>
  </si>
  <si>
    <t>1000000000000065660760168595182103372773900000003062</t>
  </si>
  <si>
    <t>1000000000000065660760168595316803219956100000003945</t>
  </si>
  <si>
    <t>1000000000000065660760168595316804353353400000003946</t>
  </si>
  <si>
    <t>1000000000000065660760168595316806568220300000003947</t>
  </si>
  <si>
    <t>1000000000000065660760168595316807656556400000003949</t>
  </si>
  <si>
    <t>1000000000000065660760168595316807718502600000003950</t>
  </si>
  <si>
    <t>1000000000000065660760168595325835996998400000003983</t>
  </si>
  <si>
    <t>1000000000000065660760168595325837088410400000003984</t>
  </si>
  <si>
    <t>1000000000000065660760168595325838194744900000003985</t>
  </si>
  <si>
    <t>1000000000000065660760168595325838876908500000003986</t>
  </si>
  <si>
    <t>1000000000000065660760168595325839925046000000003987</t>
  </si>
  <si>
    <t>1000000000000065660760168595566432087991800000005093</t>
  </si>
  <si>
    <t>1000000000000065660760168597347466886855000000011255</t>
  </si>
  <si>
    <t>1000000000000065660760168597780960261742000000013402</t>
  </si>
  <si>
    <t>1000000000000065660760168597781834449349800000013409</t>
  </si>
  <si>
    <t>1000000000000065660760168597781835526667300000013410</t>
  </si>
  <si>
    <t>1000000000000065660760168604009661410429500000002442</t>
  </si>
  <si>
    <t>1000000000000065660760168604323945659653600000003385</t>
  </si>
  <si>
    <t>1000000000000065660760168604390380292706800000003553</t>
  </si>
  <si>
    <t>1000000000000065660760168604390380292706800000003552</t>
  </si>
  <si>
    <t>1000000000000065660760168604876578673376200000004726</t>
  </si>
  <si>
    <t>1000000000000065660760168604899147639183900000004773</t>
  </si>
  <si>
    <t>1000000000000065660760168605308694928904800000005620</t>
  </si>
  <si>
    <t>1000000000000065660760168606049311581813600000007756</t>
  </si>
  <si>
    <t>1000000000000065660760168606049311593738400000007757</t>
  </si>
  <si>
    <t>1000000000000065660760168612187960340067900000000566</t>
  </si>
  <si>
    <t>1000000000000065660760168612811190134870700000003353</t>
  </si>
  <si>
    <t>1000000000000065660760168612816973451809900000003374</t>
  </si>
  <si>
    <t>1000000000000065660760168612888778863285800000003654</t>
  </si>
  <si>
    <t>1000000000000065660760168613026103949300800000004069</t>
  </si>
  <si>
    <t>1000000000000065660760168613071943605971800000004373</t>
  </si>
  <si>
    <t>1000000000000065660760168613071944026833600000004375</t>
  </si>
  <si>
    <t>1000000000000065660760168613071945070203900000004376</t>
  </si>
  <si>
    <t>1000000000000065660760168613071946708885100000004377</t>
  </si>
  <si>
    <t>1000000000000065660760168613071947791196400000004378</t>
  </si>
  <si>
    <t>1000000000000065660760168613071948874625500000004379</t>
  </si>
  <si>
    <t>1000000000000065660760168614064077246257000000007640</t>
  </si>
  <si>
    <t>1000000000000065660760168614066115234932000000007649</t>
  </si>
  <si>
    <t>1000000000000065660760168614116289572936200000007828</t>
  </si>
  <si>
    <t>1000000000000065660760168622491752001939600000007093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</si>
</sst>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\ hh:mm:ss"/>
    <numFmt numFmtId="165" formatCode="dd\.mm\.yyyy"/>
    <numFmt numFmtId="167" formatCode="0.000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165" fontId="8" fillId="0" borderId="0" xfId="0" applyNumberFormat="1" applyFont="1" applyFill="1" applyBorder="1"/>
    <xf numFmtId="3" fontId="8" fillId="0" borderId="0" xfId="0" applyNumberFormat="1" applyFont="1" applyFill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8" fillId="3" borderId="1" xfId="0" applyFont="1" applyFill="1" applyBorder="1"/>
    <xf numFmtId="164" fontId="8" fillId="3" borderId="1" xfId="0" applyNumberFormat="1" applyFont="1" applyFill="1" applyBorder="1"/>
    <xf numFmtId="3" fontId="8" fillId="3" borderId="1" xfId="0" applyNumberFormat="1" applyFont="1" applyFill="1" applyBorder="1"/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7" fontId="8" fillId="3" borderId="1" xfId="0" applyNumberFormat="1" applyFont="1" applyFill="1" applyBorder="1"/>
    <xf numFmtId="2" fontId="8" fillId="3" borderId="1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topLeftCell="A19" workbookViewId="0">
      <selection activeCell="B76" sqref="B76"/>
    </sheetView>
  </sheetViews>
  <sheetFormatPr baseColWidth="10" defaultColWidth="11.42578125" defaultRowHeight="12.75" x14ac:dyDescent="0.2"/>
  <cols>
    <col min="1" max="1" width="24.7109375" style="2" customWidth="1"/>
    <col min="2" max="2" width="54.140625" style="2" bestFit="1" customWidth="1"/>
    <col min="3" max="3" width="11.140625" style="2" customWidth="1"/>
    <col min="4" max="4" width="11" style="2" customWidth="1"/>
    <col min="5" max="5" width="18" style="2" bestFit="1" customWidth="1"/>
    <col min="6" max="6" width="18.42578125" style="2" bestFit="1" customWidth="1"/>
    <col min="7" max="7" width="10.140625" style="2" bestFit="1" customWidth="1"/>
    <col min="8" max="8" width="11.140625" style="2" bestFit="1" customWidth="1"/>
    <col min="9" max="9" width="8.28515625" style="2" bestFit="1" customWidth="1"/>
    <col min="10" max="10" width="7.28515625" style="2" bestFit="1" customWidth="1"/>
    <col min="11" max="11" width="16.5703125" style="2" customWidth="1"/>
    <col min="12" max="12" width="24.28515625" style="2" bestFit="1" customWidth="1"/>
    <col min="13" max="16384" width="11.42578125" style="2"/>
  </cols>
  <sheetData>
    <row r="1" spans="1:12" ht="39.75" customHeight="1" x14ac:dyDescent="0.2">
      <c r="A1" s="29" t="s">
        <v>78</v>
      </c>
      <c r="B1" s="29"/>
      <c r="C1" s="29"/>
      <c r="D1" s="29"/>
      <c r="E1" s="29"/>
      <c r="F1" s="29"/>
      <c r="G1" s="29"/>
      <c r="H1" s="29"/>
    </row>
    <row r="2" spans="1:12" ht="63.75" x14ac:dyDescent="0.2">
      <c r="A2" s="1"/>
      <c r="B2" s="7" t="s">
        <v>27</v>
      </c>
      <c r="C2" s="7" t="s">
        <v>19</v>
      </c>
      <c r="D2" s="7" t="s">
        <v>20</v>
      </c>
      <c r="E2" s="7" t="s">
        <v>21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7" t="s">
        <v>22</v>
      </c>
      <c r="L2" s="7" t="s">
        <v>38</v>
      </c>
    </row>
    <row r="3" spans="1:12" s="10" customFormat="1" x14ac:dyDescent="0.2">
      <c r="A3" s="22"/>
      <c r="B3" s="27" t="s">
        <v>84</v>
      </c>
      <c r="C3" s="27"/>
      <c r="D3" s="27"/>
      <c r="E3" s="27"/>
      <c r="F3" s="28">
        <v>45082.301111111112</v>
      </c>
      <c r="G3" s="27">
        <v>480</v>
      </c>
      <c r="H3" s="27">
        <v>4.5</v>
      </c>
      <c r="I3" s="23" t="s">
        <v>75</v>
      </c>
      <c r="J3" s="23" t="s">
        <v>76</v>
      </c>
      <c r="K3" s="24"/>
      <c r="L3" s="25" t="s">
        <v>77</v>
      </c>
    </row>
    <row r="4" spans="1:12" s="10" customFormat="1" x14ac:dyDescent="0.2">
      <c r="A4" s="22"/>
      <c r="B4" s="27" t="s">
        <v>85</v>
      </c>
      <c r="C4" s="27"/>
      <c r="D4" s="27"/>
      <c r="E4" s="27"/>
      <c r="F4" s="28">
        <v>45082.321712962963</v>
      </c>
      <c r="G4" s="27">
        <v>456</v>
      </c>
      <c r="H4" s="27">
        <v>4.5350000000000001</v>
      </c>
      <c r="I4" s="23" t="s">
        <v>75</v>
      </c>
      <c r="J4" s="23" t="s">
        <v>76</v>
      </c>
      <c r="K4" s="24"/>
      <c r="L4" s="25" t="s">
        <v>77</v>
      </c>
    </row>
    <row r="5" spans="1:12" s="10" customFormat="1" x14ac:dyDescent="0.2">
      <c r="A5" s="22"/>
      <c r="B5" s="27" t="s">
        <v>86</v>
      </c>
      <c r="C5" s="27"/>
      <c r="D5" s="27"/>
      <c r="E5" s="27"/>
      <c r="F5" s="28">
        <v>45082.321805555555</v>
      </c>
      <c r="G5" s="27">
        <v>456</v>
      </c>
      <c r="H5" s="27">
        <v>4.47</v>
      </c>
      <c r="I5" s="23" t="s">
        <v>75</v>
      </c>
      <c r="J5" s="23" t="s">
        <v>76</v>
      </c>
      <c r="K5" s="24"/>
      <c r="L5" s="25" t="s">
        <v>77</v>
      </c>
    </row>
    <row r="6" spans="1:12" s="10" customFormat="1" x14ac:dyDescent="0.2">
      <c r="A6" s="22"/>
      <c r="B6" s="27" t="s">
        <v>87</v>
      </c>
      <c r="C6" s="27"/>
      <c r="D6" s="27"/>
      <c r="E6" s="27"/>
      <c r="F6" s="28">
        <v>45082.331261574072</v>
      </c>
      <c r="G6" s="27">
        <v>456</v>
      </c>
      <c r="H6" s="27">
        <v>4.4850000000000003</v>
      </c>
      <c r="I6" s="23" t="s">
        <v>75</v>
      </c>
      <c r="J6" s="23" t="s">
        <v>76</v>
      </c>
      <c r="K6" s="24"/>
      <c r="L6" s="25" t="s">
        <v>77</v>
      </c>
    </row>
    <row r="7" spans="1:12" s="10" customFormat="1" x14ac:dyDescent="0.2">
      <c r="A7" s="22"/>
      <c r="B7" s="27" t="s">
        <v>88</v>
      </c>
      <c r="C7" s="27"/>
      <c r="D7" s="27"/>
      <c r="E7" s="27"/>
      <c r="F7" s="28">
        <v>45082.346851851849</v>
      </c>
      <c r="G7" s="27">
        <v>1487</v>
      </c>
      <c r="H7" s="27">
        <v>4.4550000000000001</v>
      </c>
      <c r="I7" s="23" t="s">
        <v>75</v>
      </c>
      <c r="J7" s="23" t="s">
        <v>76</v>
      </c>
      <c r="K7" s="24"/>
      <c r="L7" s="25" t="s">
        <v>79</v>
      </c>
    </row>
    <row r="8" spans="1:12" s="10" customFormat="1" x14ac:dyDescent="0.2">
      <c r="A8" s="22"/>
      <c r="B8" s="27" t="s">
        <v>89</v>
      </c>
      <c r="C8" s="27"/>
      <c r="D8" s="27"/>
      <c r="E8" s="27"/>
      <c r="F8" s="28">
        <v>45082.346851851849</v>
      </c>
      <c r="G8" s="27">
        <v>13</v>
      </c>
      <c r="H8" s="27">
        <v>4.4550000000000001</v>
      </c>
      <c r="I8" s="23" t="s">
        <v>75</v>
      </c>
      <c r="J8" s="23" t="s">
        <v>76</v>
      </c>
      <c r="K8" s="24"/>
      <c r="L8" s="25" t="s">
        <v>79</v>
      </c>
    </row>
    <row r="9" spans="1:12" s="10" customFormat="1" x14ac:dyDescent="0.2">
      <c r="A9" s="22"/>
      <c r="B9" s="27" t="s">
        <v>90</v>
      </c>
      <c r="C9" s="27"/>
      <c r="D9" s="27"/>
      <c r="E9" s="27"/>
      <c r="F9" s="28">
        <v>45082.346851851849</v>
      </c>
      <c r="G9" s="27">
        <v>29</v>
      </c>
      <c r="H9" s="27">
        <v>4.4550000000000001</v>
      </c>
      <c r="I9" s="23" t="s">
        <v>75</v>
      </c>
      <c r="J9" s="23" t="s">
        <v>76</v>
      </c>
      <c r="K9" s="24"/>
      <c r="L9" s="25" t="s">
        <v>77</v>
      </c>
    </row>
    <row r="10" spans="1:12" s="10" customFormat="1" x14ac:dyDescent="0.2">
      <c r="A10" s="22"/>
      <c r="B10" s="27" t="s">
        <v>91</v>
      </c>
      <c r="C10" s="27"/>
      <c r="D10" s="27"/>
      <c r="E10" s="27"/>
      <c r="F10" s="28">
        <v>45082.346851851849</v>
      </c>
      <c r="G10" s="27">
        <v>1</v>
      </c>
      <c r="H10" s="27">
        <v>4.4550000000000001</v>
      </c>
      <c r="I10" s="23" t="s">
        <v>75</v>
      </c>
      <c r="J10" s="23" t="s">
        <v>76</v>
      </c>
      <c r="K10" s="24"/>
      <c r="L10" s="25" t="s">
        <v>77</v>
      </c>
    </row>
    <row r="11" spans="1:12" s="10" customFormat="1" x14ac:dyDescent="0.2">
      <c r="A11" s="22"/>
      <c r="B11" s="27" t="s">
        <v>92</v>
      </c>
      <c r="C11" s="27"/>
      <c r="D11" s="27"/>
      <c r="E11" s="27"/>
      <c r="F11" s="28">
        <v>45082.346851851849</v>
      </c>
      <c r="G11" s="27">
        <v>193</v>
      </c>
      <c r="H11" s="27">
        <v>4.4550000000000001</v>
      </c>
      <c r="I11" s="23" t="s">
        <v>75</v>
      </c>
      <c r="J11" s="23" t="s">
        <v>76</v>
      </c>
      <c r="K11" s="24"/>
      <c r="L11" s="25" t="s">
        <v>77</v>
      </c>
    </row>
    <row r="12" spans="1:12" s="10" customFormat="1" x14ac:dyDescent="0.2">
      <c r="A12" s="22"/>
      <c r="B12" s="27" t="s">
        <v>93</v>
      </c>
      <c r="C12" s="27"/>
      <c r="D12" s="27"/>
      <c r="E12" s="27"/>
      <c r="F12" s="28">
        <v>45082.347893518519</v>
      </c>
      <c r="G12" s="27">
        <v>414</v>
      </c>
      <c r="H12" s="27">
        <v>4.4550000000000001</v>
      </c>
      <c r="I12" s="23" t="s">
        <v>75</v>
      </c>
      <c r="J12" s="23" t="s">
        <v>76</v>
      </c>
      <c r="K12" s="24"/>
      <c r="L12" s="25" t="s">
        <v>79</v>
      </c>
    </row>
    <row r="13" spans="1:12" s="10" customFormat="1" x14ac:dyDescent="0.2">
      <c r="A13" s="22"/>
      <c r="B13" s="27" t="s">
        <v>94</v>
      </c>
      <c r="C13" s="27"/>
      <c r="D13" s="27"/>
      <c r="E13" s="27"/>
      <c r="F13" s="28">
        <v>45082.347893518519</v>
      </c>
      <c r="G13" s="27">
        <v>416</v>
      </c>
      <c r="H13" s="27">
        <v>4.4550000000000001</v>
      </c>
      <c r="I13" s="23" t="s">
        <v>75</v>
      </c>
      <c r="J13" s="23" t="s">
        <v>76</v>
      </c>
      <c r="K13" s="24"/>
      <c r="L13" s="25" t="s">
        <v>79</v>
      </c>
    </row>
    <row r="14" spans="1:12" s="10" customFormat="1" x14ac:dyDescent="0.2">
      <c r="A14" s="22"/>
      <c r="B14" s="27" t="s">
        <v>95</v>
      </c>
      <c r="C14" s="27"/>
      <c r="D14" s="27"/>
      <c r="E14" s="27"/>
      <c r="F14" s="28">
        <v>45082.347893518519</v>
      </c>
      <c r="G14" s="27">
        <v>170</v>
      </c>
      <c r="H14" s="27">
        <v>4.4550000000000001</v>
      </c>
      <c r="I14" s="23" t="s">
        <v>75</v>
      </c>
      <c r="J14" s="23" t="s">
        <v>76</v>
      </c>
      <c r="K14" s="24"/>
      <c r="L14" s="25" t="s">
        <v>79</v>
      </c>
    </row>
    <row r="15" spans="1:12" s="10" customFormat="1" x14ac:dyDescent="0.2">
      <c r="A15" s="22"/>
      <c r="B15" s="27" t="s">
        <v>96</v>
      </c>
      <c r="C15" s="27"/>
      <c r="D15" s="27"/>
      <c r="E15" s="27"/>
      <c r="F15" s="28">
        <v>45082.347893518519</v>
      </c>
      <c r="G15" s="27">
        <v>245</v>
      </c>
      <c r="H15" s="27">
        <v>4.4550000000000001</v>
      </c>
      <c r="I15" s="23" t="s">
        <v>75</v>
      </c>
      <c r="J15" s="23" t="s">
        <v>76</v>
      </c>
      <c r="K15" s="24"/>
      <c r="L15" s="25" t="s">
        <v>77</v>
      </c>
    </row>
    <row r="16" spans="1:12" s="10" customFormat="1" x14ac:dyDescent="0.2">
      <c r="A16" s="22"/>
      <c r="B16" s="27" t="s">
        <v>97</v>
      </c>
      <c r="C16" s="27"/>
      <c r="D16" s="27"/>
      <c r="E16" s="27"/>
      <c r="F16" s="28">
        <v>45082.347893518519</v>
      </c>
      <c r="G16" s="27">
        <v>147</v>
      </c>
      <c r="H16" s="27">
        <v>4.4550000000000001</v>
      </c>
      <c r="I16" s="23" t="s">
        <v>75</v>
      </c>
      <c r="J16" s="23" t="s">
        <v>76</v>
      </c>
      <c r="K16" s="24"/>
      <c r="L16" s="25" t="s">
        <v>77</v>
      </c>
    </row>
    <row r="17" spans="1:12" s="10" customFormat="1" x14ac:dyDescent="0.2">
      <c r="A17" s="22"/>
      <c r="B17" s="27" t="s">
        <v>98</v>
      </c>
      <c r="C17" s="27"/>
      <c r="D17" s="27"/>
      <c r="E17" s="27"/>
      <c r="F17" s="28">
        <v>45082.375740740739</v>
      </c>
      <c r="G17" s="27">
        <v>104</v>
      </c>
      <c r="H17" s="27">
        <v>4.4649999999999999</v>
      </c>
      <c r="I17" s="23" t="s">
        <v>75</v>
      </c>
      <c r="J17" s="23" t="s">
        <v>76</v>
      </c>
      <c r="K17" s="24"/>
      <c r="L17" s="25" t="s">
        <v>77</v>
      </c>
    </row>
    <row r="18" spans="1:12" s="10" customFormat="1" x14ac:dyDescent="0.2">
      <c r="A18" s="22"/>
      <c r="B18" s="27" t="s">
        <v>99</v>
      </c>
      <c r="C18" s="27"/>
      <c r="D18" s="27"/>
      <c r="E18" s="27"/>
      <c r="F18" s="28">
        <v>45082.581875000003</v>
      </c>
      <c r="G18" s="27">
        <v>21</v>
      </c>
      <c r="H18" s="27">
        <v>4.4649999999999999</v>
      </c>
      <c r="I18" s="23" t="s">
        <v>75</v>
      </c>
      <c r="J18" s="23" t="s">
        <v>76</v>
      </c>
      <c r="K18" s="24"/>
      <c r="L18" s="25" t="s">
        <v>79</v>
      </c>
    </row>
    <row r="19" spans="1:12" s="10" customFormat="1" x14ac:dyDescent="0.2">
      <c r="A19" s="22"/>
      <c r="B19" s="27" t="s">
        <v>100</v>
      </c>
      <c r="C19" s="27"/>
      <c r="D19" s="27"/>
      <c r="E19" s="27"/>
      <c r="F19" s="28">
        <v>45082.632048611114</v>
      </c>
      <c r="G19" s="27">
        <v>543</v>
      </c>
      <c r="H19" s="27">
        <v>4.4850000000000003</v>
      </c>
      <c r="I19" s="23" t="s">
        <v>75</v>
      </c>
      <c r="J19" s="23" t="s">
        <v>76</v>
      </c>
      <c r="K19" s="24"/>
      <c r="L19" s="25" t="s">
        <v>77</v>
      </c>
    </row>
    <row r="20" spans="1:12" s="10" customFormat="1" x14ac:dyDescent="0.2">
      <c r="A20" s="22"/>
      <c r="B20" s="27" t="s">
        <v>101</v>
      </c>
      <c r="C20" s="27"/>
      <c r="D20" s="27"/>
      <c r="E20" s="27"/>
      <c r="F20" s="28">
        <v>45082.632152777776</v>
      </c>
      <c r="G20" s="27">
        <v>863</v>
      </c>
      <c r="H20" s="27">
        <v>4.4850000000000003</v>
      </c>
      <c r="I20" s="23" t="s">
        <v>75</v>
      </c>
      <c r="J20" s="23" t="s">
        <v>76</v>
      </c>
      <c r="K20" s="24"/>
      <c r="L20" s="25" t="s">
        <v>79</v>
      </c>
    </row>
    <row r="21" spans="1:12" s="10" customFormat="1" x14ac:dyDescent="0.2">
      <c r="A21" s="22"/>
      <c r="B21" s="27" t="s">
        <v>102</v>
      </c>
      <c r="C21" s="27"/>
      <c r="D21" s="27"/>
      <c r="E21" s="27"/>
      <c r="F21" s="28">
        <v>45082.632152777776</v>
      </c>
      <c r="G21" s="27">
        <v>116</v>
      </c>
      <c r="H21" s="27">
        <v>4.4850000000000003</v>
      </c>
      <c r="I21" s="23" t="s">
        <v>75</v>
      </c>
      <c r="J21" s="23" t="s">
        <v>76</v>
      </c>
      <c r="K21" s="24"/>
      <c r="L21" s="25" t="s">
        <v>79</v>
      </c>
    </row>
    <row r="22" spans="1:12" s="26" customFormat="1" x14ac:dyDescent="0.2">
      <c r="A22" s="17" t="s">
        <v>80</v>
      </c>
      <c r="B22" s="19"/>
      <c r="C22" s="19"/>
      <c r="D22" s="19"/>
      <c r="E22" s="19"/>
      <c r="F22" s="20"/>
      <c r="G22" s="21">
        <f>SUM(G3:G21)</f>
        <v>6610</v>
      </c>
      <c r="H22" s="31">
        <v>4.4740000000000002</v>
      </c>
      <c r="I22" s="19" t="s">
        <v>75</v>
      </c>
      <c r="J22" s="19" t="s">
        <v>76</v>
      </c>
      <c r="K22" s="18"/>
      <c r="L22" s="19"/>
    </row>
    <row r="23" spans="1:12" s="26" customFormat="1" x14ac:dyDescent="0.2">
      <c r="A23" s="22"/>
      <c r="B23" s="27" t="s">
        <v>103</v>
      </c>
      <c r="C23" s="27"/>
      <c r="D23" s="27"/>
      <c r="E23" s="27"/>
      <c r="F23" s="28">
        <v>45083.352962962963</v>
      </c>
      <c r="G23" s="27">
        <v>460</v>
      </c>
      <c r="H23" s="27">
        <v>4.5049999999999999</v>
      </c>
      <c r="I23" s="27" t="s">
        <v>75</v>
      </c>
      <c r="J23" s="23" t="s">
        <v>76</v>
      </c>
      <c r="K23" s="24"/>
      <c r="L23" s="25" t="s">
        <v>77</v>
      </c>
    </row>
    <row r="24" spans="1:12" s="26" customFormat="1" x14ac:dyDescent="0.2">
      <c r="A24" s="22"/>
      <c r="B24" s="27" t="s">
        <v>104</v>
      </c>
      <c r="C24" s="27"/>
      <c r="D24" s="27"/>
      <c r="E24" s="27"/>
      <c r="F24" s="28">
        <v>45083.389340277776</v>
      </c>
      <c r="G24" s="27">
        <v>202</v>
      </c>
      <c r="H24" s="27">
        <v>4.5</v>
      </c>
      <c r="I24" s="27" t="s">
        <v>75</v>
      </c>
      <c r="J24" s="23" t="s">
        <v>76</v>
      </c>
      <c r="K24" s="24"/>
      <c r="L24" s="25" t="s">
        <v>79</v>
      </c>
    </row>
    <row r="25" spans="1:12" s="26" customFormat="1" x14ac:dyDescent="0.2">
      <c r="A25" s="22"/>
      <c r="B25" s="27" t="s">
        <v>105</v>
      </c>
      <c r="C25" s="27"/>
      <c r="D25" s="27"/>
      <c r="E25" s="27"/>
      <c r="F25" s="28">
        <v>45083.39702546296</v>
      </c>
      <c r="G25" s="27">
        <v>298</v>
      </c>
      <c r="H25" s="27">
        <v>4.5</v>
      </c>
      <c r="I25" s="27" t="s">
        <v>75</v>
      </c>
      <c r="J25" s="23" t="s">
        <v>76</v>
      </c>
      <c r="K25" s="24"/>
      <c r="L25" s="25" t="s">
        <v>79</v>
      </c>
    </row>
    <row r="26" spans="1:12" s="26" customFormat="1" x14ac:dyDescent="0.2">
      <c r="A26" s="22"/>
      <c r="B26" s="27" t="s">
        <v>106</v>
      </c>
      <c r="C26" s="27"/>
      <c r="D26" s="27"/>
      <c r="E26" s="27"/>
      <c r="F26" s="28">
        <v>45083.39702546296</v>
      </c>
      <c r="G26" s="27">
        <v>738</v>
      </c>
      <c r="H26" s="27">
        <v>4.5049999999999999</v>
      </c>
      <c r="I26" s="27" t="s">
        <v>75</v>
      </c>
      <c r="J26" s="23" t="s">
        <v>76</v>
      </c>
      <c r="K26" s="24"/>
      <c r="L26" s="25" t="s">
        <v>77</v>
      </c>
    </row>
    <row r="27" spans="1:12" s="26" customFormat="1" x14ac:dyDescent="0.2">
      <c r="A27" s="22"/>
      <c r="B27" s="27" t="s">
        <v>107</v>
      </c>
      <c r="C27" s="27"/>
      <c r="D27" s="27"/>
      <c r="E27" s="27"/>
      <c r="F27" s="28">
        <v>45083.453298611108</v>
      </c>
      <c r="G27" s="27">
        <v>651</v>
      </c>
      <c r="H27" s="27">
        <v>4.4649999999999999</v>
      </c>
      <c r="I27" s="27" t="s">
        <v>75</v>
      </c>
      <c r="J27" s="23" t="s">
        <v>76</v>
      </c>
      <c r="K27" s="24"/>
      <c r="L27" s="25" t="s">
        <v>77</v>
      </c>
    </row>
    <row r="28" spans="1:12" s="26" customFormat="1" x14ac:dyDescent="0.2">
      <c r="A28" s="22"/>
      <c r="B28" s="27" t="s">
        <v>108</v>
      </c>
      <c r="C28" s="27"/>
      <c r="D28" s="27"/>
      <c r="E28" s="27"/>
      <c r="F28" s="28">
        <v>45083.455914351849</v>
      </c>
      <c r="G28" s="27">
        <v>605</v>
      </c>
      <c r="H28" s="27">
        <v>4.4450000000000003</v>
      </c>
      <c r="I28" s="27" t="s">
        <v>75</v>
      </c>
      <c r="J28" s="23" t="s">
        <v>76</v>
      </c>
      <c r="K28" s="24"/>
      <c r="L28" s="25" t="s">
        <v>77</v>
      </c>
    </row>
    <row r="29" spans="1:12" s="26" customFormat="1" x14ac:dyDescent="0.2">
      <c r="A29" s="22"/>
      <c r="B29" s="27" t="s">
        <v>109</v>
      </c>
      <c r="C29" s="27"/>
      <c r="D29" s="27"/>
      <c r="E29" s="27"/>
      <c r="F29" s="28">
        <v>45083.503310185188</v>
      </c>
      <c r="G29" s="27">
        <v>23</v>
      </c>
      <c r="H29" s="27">
        <v>4.4349999999999996</v>
      </c>
      <c r="I29" s="27" t="s">
        <v>75</v>
      </c>
      <c r="J29" s="23" t="s">
        <v>76</v>
      </c>
      <c r="K29" s="24"/>
      <c r="L29" s="25" t="s">
        <v>77</v>
      </c>
    </row>
    <row r="30" spans="1:12" s="26" customFormat="1" x14ac:dyDescent="0.2">
      <c r="A30" s="22"/>
      <c r="B30" s="27" t="s">
        <v>110</v>
      </c>
      <c r="C30" s="27"/>
      <c r="D30" s="27"/>
      <c r="E30" s="27"/>
      <c r="F30" s="28">
        <v>45083.589039351849</v>
      </c>
      <c r="G30" s="27">
        <v>88</v>
      </c>
      <c r="H30" s="27">
        <v>4.43</v>
      </c>
      <c r="I30" s="27" t="s">
        <v>75</v>
      </c>
      <c r="J30" s="23" t="s">
        <v>76</v>
      </c>
      <c r="K30" s="24"/>
      <c r="L30" s="25" t="s">
        <v>79</v>
      </c>
    </row>
    <row r="31" spans="1:12" s="26" customFormat="1" x14ac:dyDescent="0.2">
      <c r="A31" s="22"/>
      <c r="B31" s="27" t="s">
        <v>111</v>
      </c>
      <c r="C31" s="27"/>
      <c r="D31" s="27"/>
      <c r="E31" s="27"/>
      <c r="F31" s="28">
        <v>45083.589039351849</v>
      </c>
      <c r="G31" s="27">
        <v>333</v>
      </c>
      <c r="H31" s="27">
        <v>4.43</v>
      </c>
      <c r="I31" s="27" t="s">
        <v>75</v>
      </c>
      <c r="J31" s="23" t="s">
        <v>76</v>
      </c>
      <c r="K31" s="24"/>
      <c r="L31" s="25" t="s">
        <v>79</v>
      </c>
    </row>
    <row r="32" spans="1:12" s="26" customFormat="1" x14ac:dyDescent="0.2">
      <c r="A32" s="17" t="s">
        <v>81</v>
      </c>
      <c r="B32" s="19"/>
      <c r="C32" s="19"/>
      <c r="D32" s="19"/>
      <c r="E32" s="19"/>
      <c r="F32" s="20"/>
      <c r="G32" s="21">
        <f>SUM(G23:G31)</f>
        <v>3398</v>
      </c>
      <c r="H32" s="31">
        <v>4.476</v>
      </c>
      <c r="I32" s="19" t="s">
        <v>75</v>
      </c>
      <c r="J32" s="19" t="s">
        <v>76</v>
      </c>
      <c r="K32" s="18"/>
      <c r="L32" s="19"/>
    </row>
    <row r="33" spans="1:12" s="10" customFormat="1" x14ac:dyDescent="0.2">
      <c r="A33" s="11"/>
      <c r="B33" s="27" t="s">
        <v>112</v>
      </c>
      <c r="C33" s="27"/>
      <c r="D33" s="27"/>
      <c r="E33" s="27"/>
      <c r="F33" s="28">
        <v>45084.299525462964</v>
      </c>
      <c r="G33" s="27">
        <v>500</v>
      </c>
      <c r="H33" s="27">
        <v>4.4050000000000002</v>
      </c>
      <c r="I33" s="27" t="s">
        <v>75</v>
      </c>
      <c r="J33" s="23" t="s">
        <v>76</v>
      </c>
      <c r="K33" s="25"/>
      <c r="L33" s="25" t="s">
        <v>79</v>
      </c>
    </row>
    <row r="34" spans="1:12" s="10" customFormat="1" x14ac:dyDescent="0.2">
      <c r="A34" s="11"/>
      <c r="B34" s="27" t="s">
        <v>113</v>
      </c>
      <c r="C34" s="27"/>
      <c r="D34" s="27"/>
      <c r="E34" s="27"/>
      <c r="F34" s="28">
        <v>45084.371655092589</v>
      </c>
      <c r="G34" s="27">
        <v>514</v>
      </c>
      <c r="H34" s="27">
        <v>4.41</v>
      </c>
      <c r="I34" s="27" t="s">
        <v>75</v>
      </c>
      <c r="J34" s="23" t="s">
        <v>76</v>
      </c>
      <c r="K34" s="25"/>
      <c r="L34" s="25" t="s">
        <v>77</v>
      </c>
    </row>
    <row r="35" spans="1:12" s="10" customFormat="1" x14ac:dyDescent="0.2">
      <c r="A35" s="11"/>
      <c r="B35" s="27" t="s">
        <v>114</v>
      </c>
      <c r="C35" s="27"/>
      <c r="D35" s="27"/>
      <c r="E35" s="27"/>
      <c r="F35" s="28">
        <v>45084.37232638889</v>
      </c>
      <c r="G35" s="27">
        <v>500</v>
      </c>
      <c r="H35" s="27">
        <v>4.4000000000000004</v>
      </c>
      <c r="I35" s="27" t="s">
        <v>75</v>
      </c>
      <c r="J35" s="23" t="s">
        <v>76</v>
      </c>
      <c r="K35" s="25"/>
      <c r="L35" s="25" t="s">
        <v>79</v>
      </c>
    </row>
    <row r="36" spans="1:12" s="10" customFormat="1" x14ac:dyDescent="0.2">
      <c r="A36" s="11"/>
      <c r="B36" s="27" t="s">
        <v>115</v>
      </c>
      <c r="C36" s="27"/>
      <c r="D36" s="27"/>
      <c r="E36" s="27"/>
      <c r="F36" s="28">
        <v>45084.380636574075</v>
      </c>
      <c r="G36" s="27">
        <v>482</v>
      </c>
      <c r="H36" s="27">
        <v>4.37</v>
      </c>
      <c r="I36" s="27" t="s">
        <v>75</v>
      </c>
      <c r="J36" s="23" t="s">
        <v>76</v>
      </c>
      <c r="K36" s="25"/>
      <c r="L36" s="25" t="s">
        <v>77</v>
      </c>
    </row>
    <row r="37" spans="1:12" s="10" customFormat="1" x14ac:dyDescent="0.2">
      <c r="A37" s="11"/>
      <c r="B37" s="27" t="s">
        <v>116</v>
      </c>
      <c r="C37" s="27"/>
      <c r="D37" s="27"/>
      <c r="E37" s="27"/>
      <c r="F37" s="28">
        <v>45084.396539351852</v>
      </c>
      <c r="G37" s="27">
        <v>728</v>
      </c>
      <c r="H37" s="27">
        <v>4.375</v>
      </c>
      <c r="I37" s="27" t="s">
        <v>75</v>
      </c>
      <c r="J37" s="23" t="s">
        <v>76</v>
      </c>
      <c r="K37" s="25"/>
      <c r="L37" s="25" t="s">
        <v>77</v>
      </c>
    </row>
    <row r="38" spans="1:12" s="10" customFormat="1" x14ac:dyDescent="0.2">
      <c r="A38" s="11"/>
      <c r="B38" s="27" t="s">
        <v>117</v>
      </c>
      <c r="C38" s="27"/>
      <c r="D38" s="27"/>
      <c r="E38" s="27"/>
      <c r="F38" s="28">
        <v>45084.40184027778</v>
      </c>
      <c r="G38" s="27">
        <v>18</v>
      </c>
      <c r="H38" s="27">
        <v>4.3949999999999996</v>
      </c>
      <c r="I38" s="27" t="s">
        <v>75</v>
      </c>
      <c r="J38" s="23" t="s">
        <v>76</v>
      </c>
      <c r="K38" s="25"/>
      <c r="L38" s="25" t="s">
        <v>79</v>
      </c>
    </row>
    <row r="39" spans="1:12" s="10" customFormat="1" x14ac:dyDescent="0.2">
      <c r="A39" s="11"/>
      <c r="B39" s="27" t="s">
        <v>118</v>
      </c>
      <c r="C39" s="27"/>
      <c r="D39" s="27"/>
      <c r="E39" s="27"/>
      <c r="F39" s="28">
        <v>45084.40184027778</v>
      </c>
      <c r="G39" s="27">
        <v>743</v>
      </c>
      <c r="H39" s="27">
        <v>4.3949999999999996</v>
      </c>
      <c r="I39" s="27" t="s">
        <v>75</v>
      </c>
      <c r="J39" s="23" t="s">
        <v>76</v>
      </c>
      <c r="K39" s="25"/>
      <c r="L39" s="25" t="s">
        <v>79</v>
      </c>
    </row>
    <row r="40" spans="1:12" s="10" customFormat="1" x14ac:dyDescent="0.2">
      <c r="A40" s="11"/>
      <c r="B40" s="27" t="s">
        <v>119</v>
      </c>
      <c r="C40" s="27"/>
      <c r="D40" s="27"/>
      <c r="E40" s="27"/>
      <c r="F40" s="28">
        <v>45084.40184027778</v>
      </c>
      <c r="G40" s="27">
        <v>239</v>
      </c>
      <c r="H40" s="27">
        <v>4.3949999999999996</v>
      </c>
      <c r="I40" s="27" t="s">
        <v>75</v>
      </c>
      <c r="J40" s="23" t="s">
        <v>76</v>
      </c>
      <c r="K40" s="25"/>
      <c r="L40" s="25" t="s">
        <v>79</v>
      </c>
    </row>
    <row r="41" spans="1:12" s="10" customFormat="1" x14ac:dyDescent="0.2">
      <c r="A41" s="11"/>
      <c r="B41" s="27" t="s">
        <v>120</v>
      </c>
      <c r="C41" s="27"/>
      <c r="D41" s="27"/>
      <c r="E41" s="27"/>
      <c r="F41" s="28">
        <v>45084.40184027778</v>
      </c>
      <c r="G41" s="27">
        <v>115</v>
      </c>
      <c r="H41" s="27">
        <v>4.3949999999999996</v>
      </c>
      <c r="I41" s="27" t="s">
        <v>75</v>
      </c>
      <c r="J41" s="23" t="s">
        <v>76</v>
      </c>
      <c r="K41" s="25"/>
      <c r="L41" s="25" t="s">
        <v>77</v>
      </c>
    </row>
    <row r="42" spans="1:12" s="10" customFormat="1" x14ac:dyDescent="0.2">
      <c r="A42" s="11"/>
      <c r="B42" s="27" t="s">
        <v>121</v>
      </c>
      <c r="C42" s="27"/>
      <c r="D42" s="27"/>
      <c r="E42" s="27"/>
      <c r="F42" s="28">
        <v>45084.40184027778</v>
      </c>
      <c r="G42" s="27">
        <v>353</v>
      </c>
      <c r="H42" s="27">
        <v>4.3949999999999996</v>
      </c>
      <c r="I42" s="27" t="s">
        <v>75</v>
      </c>
      <c r="J42" s="23" t="s">
        <v>76</v>
      </c>
      <c r="K42" s="25"/>
      <c r="L42" s="25" t="s">
        <v>77</v>
      </c>
    </row>
    <row r="43" spans="1:12" s="10" customFormat="1" x14ac:dyDescent="0.2">
      <c r="A43" s="11"/>
      <c r="B43" s="27" t="s">
        <v>122</v>
      </c>
      <c r="C43" s="27"/>
      <c r="D43" s="27"/>
      <c r="E43" s="27"/>
      <c r="F43" s="28">
        <v>45084.40184027778</v>
      </c>
      <c r="G43" s="27">
        <v>253</v>
      </c>
      <c r="H43" s="27">
        <v>4.3949999999999996</v>
      </c>
      <c r="I43" s="27" t="s">
        <v>75</v>
      </c>
      <c r="J43" s="23" t="s">
        <v>76</v>
      </c>
      <c r="K43" s="25"/>
      <c r="L43" s="25" t="s">
        <v>77</v>
      </c>
    </row>
    <row r="44" spans="1:12" s="10" customFormat="1" x14ac:dyDescent="0.2">
      <c r="A44" s="11"/>
      <c r="B44" s="27" t="s">
        <v>123</v>
      </c>
      <c r="C44" s="27"/>
      <c r="D44" s="27"/>
      <c r="E44" s="27"/>
      <c r="F44" s="28">
        <v>45084.51666666667</v>
      </c>
      <c r="G44" s="27">
        <v>470</v>
      </c>
      <c r="H44" s="27">
        <v>4.4800000000000004</v>
      </c>
      <c r="I44" s="27" t="s">
        <v>75</v>
      </c>
      <c r="J44" s="23" t="s">
        <v>76</v>
      </c>
      <c r="K44" s="25"/>
      <c r="L44" s="25" t="s">
        <v>77</v>
      </c>
    </row>
    <row r="45" spans="1:12" s="10" customFormat="1" x14ac:dyDescent="0.2">
      <c r="A45" s="11"/>
      <c r="B45" s="27" t="s">
        <v>124</v>
      </c>
      <c r="C45" s="27"/>
      <c r="D45" s="27"/>
      <c r="E45" s="27"/>
      <c r="F45" s="28">
        <v>45084.516909722224</v>
      </c>
      <c r="G45" s="27">
        <v>294</v>
      </c>
      <c r="H45" s="27">
        <v>4.415</v>
      </c>
      <c r="I45" s="27" t="s">
        <v>75</v>
      </c>
      <c r="J45" s="23" t="s">
        <v>76</v>
      </c>
      <c r="K45" s="25"/>
      <c r="L45" s="25" t="s">
        <v>77</v>
      </c>
    </row>
    <row r="46" spans="1:12" s="10" customFormat="1" x14ac:dyDescent="0.2">
      <c r="A46" s="11"/>
      <c r="B46" s="27" t="s">
        <v>125</v>
      </c>
      <c r="C46" s="27"/>
      <c r="D46" s="27"/>
      <c r="E46" s="27"/>
      <c r="F46" s="28">
        <v>45084.52270833333</v>
      </c>
      <c r="G46" s="27">
        <v>466</v>
      </c>
      <c r="H46" s="27">
        <v>4.47</v>
      </c>
      <c r="I46" s="27" t="s">
        <v>75</v>
      </c>
      <c r="J46" s="23" t="s">
        <v>76</v>
      </c>
      <c r="K46" s="25"/>
      <c r="L46" s="25" t="s">
        <v>77</v>
      </c>
    </row>
    <row r="47" spans="1:12" s="26" customFormat="1" x14ac:dyDescent="0.2">
      <c r="A47" s="17" t="s">
        <v>82</v>
      </c>
      <c r="B47" s="19"/>
      <c r="C47" s="19"/>
      <c r="D47" s="19"/>
      <c r="E47" s="19"/>
      <c r="F47" s="20"/>
      <c r="G47" s="21">
        <f>SUM(G33:G46)</f>
        <v>5675</v>
      </c>
      <c r="H47" s="31">
        <v>4.407</v>
      </c>
      <c r="I47" s="19" t="s">
        <v>75</v>
      </c>
      <c r="J47" s="19" t="s">
        <v>76</v>
      </c>
      <c r="K47" s="18"/>
      <c r="L47" s="19"/>
    </row>
    <row r="48" spans="1:12" s="10" customFormat="1" x14ac:dyDescent="0.2">
      <c r="A48" s="11"/>
      <c r="B48" s="27" t="s">
        <v>126</v>
      </c>
      <c r="C48" s="27"/>
      <c r="D48" s="27"/>
      <c r="E48" s="27"/>
      <c r="F48" s="28">
        <v>45085.492094907408</v>
      </c>
      <c r="G48" s="27">
        <v>8</v>
      </c>
      <c r="H48" s="27">
        <v>4.3899999999999997</v>
      </c>
      <c r="I48" s="27" t="s">
        <v>75</v>
      </c>
      <c r="J48" s="27" t="s">
        <v>76</v>
      </c>
      <c r="K48" s="25"/>
      <c r="L48" s="25" t="s">
        <v>79</v>
      </c>
    </row>
    <row r="49" spans="1:12" s="26" customFormat="1" x14ac:dyDescent="0.2">
      <c r="A49" s="17" t="s">
        <v>83</v>
      </c>
      <c r="B49" s="19"/>
      <c r="C49" s="19"/>
      <c r="D49" s="19"/>
      <c r="E49" s="19"/>
      <c r="F49" s="20"/>
      <c r="G49" s="21">
        <f>SUM(G48:G48)</f>
        <v>8</v>
      </c>
      <c r="H49" s="32">
        <v>4.3899999999999997</v>
      </c>
      <c r="I49" s="19" t="s">
        <v>75</v>
      </c>
      <c r="J49" s="19" t="s">
        <v>76</v>
      </c>
      <c r="K49" s="18"/>
      <c r="L49" s="19"/>
    </row>
    <row r="50" spans="1:12" s="12" customFormat="1" x14ac:dyDescent="0.2">
      <c r="A50" s="13"/>
      <c r="B50" s="14"/>
      <c r="C50" s="14"/>
      <c r="D50" s="14"/>
      <c r="E50" s="14"/>
      <c r="F50" s="15"/>
      <c r="G50" s="16"/>
      <c r="H50" s="14"/>
      <c r="I50" s="14"/>
      <c r="J50" s="14"/>
      <c r="K50" s="14"/>
      <c r="L50" s="14"/>
    </row>
    <row r="51" spans="1:12" s="12" customFormat="1" x14ac:dyDescent="0.2">
      <c r="A51" s="13"/>
      <c r="B51" s="14"/>
      <c r="C51" s="14"/>
      <c r="D51" s="14"/>
      <c r="E51" s="14"/>
      <c r="F51" s="15"/>
      <c r="G51" s="16"/>
      <c r="H51" s="14"/>
      <c r="I51" s="14"/>
      <c r="J51" s="14"/>
      <c r="K51" s="14"/>
      <c r="L51" s="14"/>
    </row>
    <row r="53" spans="1:12" ht="12.75" customHeight="1" x14ac:dyDescent="0.2">
      <c r="A53" s="30" t="s">
        <v>13</v>
      </c>
      <c r="B53" s="30"/>
      <c r="C53" s="30"/>
      <c r="D53" s="30"/>
      <c r="E53" s="30"/>
      <c r="F53" s="30"/>
      <c r="G53" s="30"/>
      <c r="H53" s="30"/>
    </row>
    <row r="54" spans="1:12" ht="63.75" x14ac:dyDescent="0.2">
      <c r="A54" s="1" t="s">
        <v>3</v>
      </c>
      <c r="B54" s="1" t="s">
        <v>4</v>
      </c>
      <c r="C54" s="7" t="s">
        <v>5</v>
      </c>
      <c r="D54" s="1" t="s">
        <v>23</v>
      </c>
      <c r="E54" s="7" t="s">
        <v>6</v>
      </c>
      <c r="F54" s="1" t="s">
        <v>7</v>
      </c>
      <c r="G54" s="7" t="s">
        <v>8</v>
      </c>
      <c r="H54" s="1" t="s">
        <v>9</v>
      </c>
      <c r="I54" s="1" t="s">
        <v>10</v>
      </c>
      <c r="J54" s="1" t="s">
        <v>11</v>
      </c>
      <c r="K54" s="7" t="s">
        <v>12</v>
      </c>
      <c r="L54" s="7" t="s">
        <v>26</v>
      </c>
    </row>
    <row r="55" spans="1:12" x14ac:dyDescent="0.2">
      <c r="A55" s="4"/>
      <c r="B55" s="3"/>
      <c r="C55" s="3"/>
      <c r="D55" s="3"/>
      <c r="E55" s="3"/>
      <c r="F55" s="5"/>
      <c r="G55" s="3"/>
      <c r="H55" s="5"/>
      <c r="I55" s="5"/>
      <c r="J55" s="5"/>
      <c r="K55" s="3"/>
      <c r="L55" s="3"/>
    </row>
    <row r="56" spans="1:12" x14ac:dyDescent="0.2">
      <c r="A56" s="4"/>
      <c r="B56" s="3"/>
      <c r="C56" s="3"/>
      <c r="D56" s="3"/>
      <c r="E56" s="3"/>
      <c r="F56" s="5"/>
      <c r="G56" s="3"/>
      <c r="H56" s="5"/>
      <c r="I56" s="5"/>
      <c r="J56" s="5"/>
      <c r="K56" s="3"/>
      <c r="L56" s="3"/>
    </row>
  </sheetData>
  <mergeCells count="2">
    <mergeCell ref="A1:H1"/>
    <mergeCell ref="A53:H53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workbookViewId="0">
      <selection sqref="A1:L20"/>
    </sheetView>
  </sheetViews>
  <sheetFormatPr baseColWidth="10" defaultColWidth="11.42578125" defaultRowHeight="12.75" x14ac:dyDescent="0.2"/>
  <cols>
    <col min="1" max="1" width="21" style="2" bestFit="1" customWidth="1"/>
    <col min="2" max="2" width="11.7109375" style="2" bestFit="1" customWidth="1"/>
    <col min="3" max="3" width="19" style="2" bestFit="1" customWidth="1"/>
    <col min="4" max="4" width="9.28515625" style="2" bestFit="1" customWidth="1"/>
    <col min="5" max="5" width="14" style="2" bestFit="1" customWidth="1"/>
    <col min="6" max="6" width="20.42578125" style="2" bestFit="1" customWidth="1"/>
    <col min="7" max="7" width="13.140625" style="2" bestFit="1" customWidth="1"/>
    <col min="8" max="8" width="21.85546875" style="2" bestFit="1" customWidth="1"/>
    <col min="9" max="9" width="27.28515625" style="2" bestFit="1" customWidth="1"/>
    <col min="10" max="10" width="11.7109375" style="2" bestFit="1" customWidth="1"/>
    <col min="11" max="11" width="11.28515625" style="2" bestFit="1" customWidth="1"/>
    <col min="12" max="16384" width="11.42578125" style="2"/>
  </cols>
  <sheetData>
    <row r="1" spans="1:12" ht="39.75" customHeight="1" x14ac:dyDescent="0.2">
      <c r="A1" s="29" t="s">
        <v>59</v>
      </c>
      <c r="B1" s="29"/>
      <c r="C1" s="29"/>
      <c r="D1" s="29"/>
      <c r="E1" s="29"/>
      <c r="F1" s="29"/>
      <c r="G1" s="29"/>
      <c r="H1" s="29"/>
    </row>
    <row r="2" spans="1:12" ht="102" x14ac:dyDescent="0.2">
      <c r="A2" s="1"/>
      <c r="B2" s="7" t="s">
        <v>28</v>
      </c>
      <c r="C2" s="7" t="s">
        <v>29</v>
      </c>
      <c r="D2" s="7" t="s">
        <v>30</v>
      </c>
      <c r="E2" s="7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7" t="s">
        <v>37</v>
      </c>
      <c r="L2" s="7" t="s">
        <v>39</v>
      </c>
    </row>
    <row r="3" spans="1:12" x14ac:dyDescent="0.2">
      <c r="A3" s="3"/>
      <c r="B3" s="3"/>
      <c r="C3" s="3"/>
      <c r="D3" s="3"/>
      <c r="E3" s="3"/>
      <c r="F3" s="4" t="s">
        <v>40</v>
      </c>
      <c r="G3" s="5" t="s">
        <v>42</v>
      </c>
      <c r="H3" s="5" t="s">
        <v>44</v>
      </c>
      <c r="I3" s="5" t="s">
        <v>46</v>
      </c>
      <c r="J3" s="5" t="s">
        <v>24</v>
      </c>
      <c r="K3" s="3"/>
      <c r="L3" s="3"/>
    </row>
    <row r="4" spans="1:12" x14ac:dyDescent="0.2">
      <c r="A4" s="3"/>
      <c r="B4" s="3"/>
      <c r="C4" s="3"/>
      <c r="D4" s="3"/>
      <c r="E4" s="3"/>
      <c r="F4" s="4" t="s">
        <v>41</v>
      </c>
      <c r="G4" s="5" t="s">
        <v>43</v>
      </c>
      <c r="H4" s="5" t="s">
        <v>45</v>
      </c>
      <c r="I4" s="5" t="s">
        <v>47</v>
      </c>
      <c r="J4" s="5" t="s">
        <v>25</v>
      </c>
      <c r="K4" s="3"/>
      <c r="L4" s="3"/>
    </row>
    <row r="5" spans="1:12" x14ac:dyDescent="0.2">
      <c r="A5" s="3"/>
      <c r="B5" s="3"/>
      <c r="C5" s="3"/>
      <c r="D5" s="3"/>
      <c r="E5" s="3"/>
      <c r="F5" s="6" t="s">
        <v>0</v>
      </c>
      <c r="G5" s="3"/>
      <c r="H5" s="3"/>
      <c r="I5" s="3"/>
      <c r="J5" s="3"/>
      <c r="K5" s="3"/>
      <c r="L5" s="3"/>
    </row>
    <row r="6" spans="1:12" ht="38.25" x14ac:dyDescent="0.2">
      <c r="A6" s="3" t="s">
        <v>73</v>
      </c>
      <c r="B6" s="8"/>
      <c r="C6" s="8"/>
      <c r="D6" s="8"/>
      <c r="E6" s="8"/>
      <c r="F6" s="8"/>
      <c r="G6" s="3" t="s">
        <v>50</v>
      </c>
      <c r="H6" s="3" t="s">
        <v>56</v>
      </c>
      <c r="I6" s="5" t="s">
        <v>46</v>
      </c>
      <c r="J6" s="9" t="s">
        <v>48</v>
      </c>
      <c r="K6" s="8"/>
      <c r="L6" s="8"/>
    </row>
    <row r="7" spans="1:12" ht="38.25" x14ac:dyDescent="0.2">
      <c r="A7" s="3" t="s">
        <v>74</v>
      </c>
      <c r="B7" s="8"/>
      <c r="C7" s="8"/>
      <c r="D7" s="8"/>
      <c r="E7" s="8"/>
      <c r="F7" s="8"/>
      <c r="G7" s="3" t="s">
        <v>51</v>
      </c>
      <c r="H7" s="3" t="s">
        <v>55</v>
      </c>
      <c r="I7" s="5" t="s">
        <v>47</v>
      </c>
      <c r="J7" s="9" t="s">
        <v>49</v>
      </c>
      <c r="K7" s="8"/>
      <c r="L7" s="8"/>
    </row>
    <row r="8" spans="1:12" x14ac:dyDescent="0.2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4" t="s">
        <v>54</v>
      </c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4" t="s">
        <v>53</v>
      </c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6" t="s">
        <v>0</v>
      </c>
      <c r="G11" s="3"/>
      <c r="H11" s="3"/>
      <c r="I11" s="3"/>
      <c r="J11" s="3"/>
      <c r="K11" s="3"/>
      <c r="L11" s="3"/>
    </row>
    <row r="12" spans="1:12" ht="25.5" x14ac:dyDescent="0.2">
      <c r="A12" s="3" t="s">
        <v>57</v>
      </c>
      <c r="B12" s="8"/>
      <c r="C12" s="8"/>
      <c r="D12" s="8"/>
      <c r="E12" s="8"/>
      <c r="F12" s="8"/>
      <c r="G12" s="3" t="s">
        <v>52</v>
      </c>
      <c r="H12" s="3" t="s">
        <v>2</v>
      </c>
      <c r="I12" s="3"/>
      <c r="J12" s="3"/>
      <c r="K12" s="8"/>
      <c r="L12" s="8"/>
    </row>
    <row r="13" spans="1:12" ht="25.5" x14ac:dyDescent="0.2">
      <c r="A13" s="3" t="s">
        <v>58</v>
      </c>
      <c r="B13" s="8"/>
      <c r="C13" s="8"/>
      <c r="D13" s="8"/>
      <c r="E13" s="8"/>
      <c r="F13" s="8"/>
      <c r="G13" s="3" t="s">
        <v>52</v>
      </c>
      <c r="H13" s="3" t="s">
        <v>2</v>
      </c>
      <c r="I13" s="3"/>
      <c r="J13" s="3"/>
      <c r="K13" s="8"/>
      <c r="L13" s="8"/>
    </row>
    <row r="14" spans="1:12" x14ac:dyDescent="0.2">
      <c r="A14" s="3" t="s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7" spans="1:12" ht="31.5" customHeight="1" x14ac:dyDescent="0.2">
      <c r="A17" s="29" t="s">
        <v>72</v>
      </c>
      <c r="B17" s="29"/>
      <c r="C17" s="29"/>
      <c r="D17" s="29"/>
      <c r="E17" s="29"/>
      <c r="F17" s="29"/>
      <c r="G17" s="29"/>
      <c r="H17" s="29"/>
    </row>
    <row r="18" spans="1:12" ht="114.75" x14ac:dyDescent="0.2">
      <c r="A18" s="1" t="s">
        <v>60</v>
      </c>
      <c r="B18" s="1" t="s">
        <v>61</v>
      </c>
      <c r="C18" s="7" t="s">
        <v>62</v>
      </c>
      <c r="D18" s="1" t="s">
        <v>63</v>
      </c>
      <c r="E18" s="7" t="s">
        <v>64</v>
      </c>
      <c r="F18" s="1" t="s">
        <v>65</v>
      </c>
      <c r="G18" s="7" t="s">
        <v>66</v>
      </c>
      <c r="H18" s="1" t="s">
        <v>67</v>
      </c>
      <c r="I18" s="1" t="s">
        <v>68</v>
      </c>
      <c r="J18" s="1" t="s">
        <v>69</v>
      </c>
      <c r="K18" s="7" t="s">
        <v>70</v>
      </c>
      <c r="L18" s="7" t="s">
        <v>71</v>
      </c>
    </row>
    <row r="19" spans="1:12" x14ac:dyDescent="0.2">
      <c r="A19" s="4"/>
      <c r="B19" s="3"/>
      <c r="C19" s="3"/>
      <c r="D19" s="3"/>
      <c r="E19" s="3"/>
      <c r="F19" s="5"/>
      <c r="G19" s="3"/>
      <c r="H19" s="5"/>
      <c r="I19" s="5"/>
      <c r="J19" s="5"/>
      <c r="K19" s="3"/>
      <c r="L19" s="3"/>
    </row>
    <row r="20" spans="1:12" x14ac:dyDescent="0.2">
      <c r="A20" s="4"/>
      <c r="B20" s="3"/>
      <c r="C20" s="3"/>
      <c r="D20" s="3"/>
      <c r="E20" s="3"/>
      <c r="F20" s="5"/>
      <c r="G20" s="3"/>
      <c r="H20" s="5"/>
      <c r="I20" s="5"/>
      <c r="J20" s="5"/>
      <c r="K20" s="3"/>
      <c r="L20" s="3"/>
    </row>
  </sheetData>
  <mergeCells count="2">
    <mergeCell ref="A1:H1"/>
    <mergeCell ref="A17:H17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Deutsch</vt:lpstr>
      <vt:lpstr>or English (alternatively)</vt:lpstr>
      <vt:lpstr>Deutsch!Druckbereich</vt:lpstr>
      <vt:lpstr>'or English (alternatively)'!Druckbereich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Hofmann, Daniela</cp:lastModifiedBy>
  <cp:lastPrinted>2018-03-13T08:18:31Z</cp:lastPrinted>
  <dcterms:created xsi:type="dcterms:W3CDTF">2005-12-01T14:24:47Z</dcterms:created>
  <dcterms:modified xsi:type="dcterms:W3CDTF">2023-06-12T05:38:44Z</dcterms:modified>
</cp:coreProperties>
</file>