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W:\T48-TreasuryWertpapierServices\490102 - Securities Clearing\4 - Transaction Reporting\1 - MiFIR\Buyback\Cherry\"/>
    </mc:Choice>
  </mc:AlternateContent>
  <xr:revisionPtr revIDLastSave="0" documentId="13_ncr:1_{A8711D07-00C3-483C-9B9A-6FC0CE5E145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utsch" sheetId="1" r:id="rId1"/>
    <sheet name="or English (alternatively)" sheetId="7" r:id="rId2"/>
  </sheets>
  <definedNames>
    <definedName name="_xlnm.Print_Area" localSheetId="0">Deutsch!$A$1:$L$43</definedName>
    <definedName name="_xlnm.Print_Area" localSheetId="1">'or English (alternatively)'!$A$1:$L$20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G38" i="1" l="1"/>
  <c r="G31" i="1"/>
  <c r="G28" i="1"/>
  <c r="G21" i="1"/>
</calcChain>
</file>

<file path=xl/sharedStrings.xml><?xml version="1.0" encoding="utf-8"?>
<sst xmlns="http://schemas.openxmlformats.org/spreadsheetml/2006/main" count="223" uniqueCount="118">
  <si>
    <t>…</t>
  </si>
  <si>
    <t>….</t>
  </si>
  <si>
    <t>[weighted average price]</t>
  </si>
  <si>
    <r>
      <t xml:space="preserve">Datum und Uhrzeit </t>
    </r>
    <r>
      <rPr>
        <b/>
        <sz val="10"/>
        <color rgb="FFFF0000"/>
        <rFont val="Arial Narrow"/>
        <family val="2"/>
      </rPr>
      <t>gem. Feld 9</t>
    </r>
  </si>
  <si>
    <r>
      <t xml:space="preserve">Gültigkeitsdauer </t>
    </r>
    <r>
      <rPr>
        <b/>
        <sz val="10"/>
        <color rgb="FFFF0000"/>
        <rFont val="Arial Narrow"/>
        <family val="2"/>
      </rPr>
      <t>gem. Feld 10</t>
    </r>
  </si>
  <si>
    <r>
      <t xml:space="preserve">Datum und Uhrzeit der Gültigkeitsdauer </t>
    </r>
    <r>
      <rPr>
        <b/>
        <sz val="10"/>
        <color rgb="FFFF0000"/>
        <rFont val="Arial Narrow"/>
        <family val="2"/>
      </rPr>
      <t>gem. Feld 12</t>
    </r>
  </si>
  <si>
    <r>
      <t xml:space="preserve">Neu / Änderung / Stornierung / vollst. od. teilweise Ausführung </t>
    </r>
    <r>
      <rPr>
        <b/>
        <sz val="10"/>
        <color rgb="FFFF0000"/>
        <rFont val="Arial Narrow"/>
        <family val="2"/>
      </rPr>
      <t>gem. Feld 21</t>
    </r>
  </si>
  <si>
    <r>
      <t xml:space="preserve">Limitpreis </t>
    </r>
    <r>
      <rPr>
        <b/>
        <sz val="10"/>
        <color rgb="FFFF0000"/>
        <rFont val="Arial Narrow"/>
        <family val="2"/>
      </rPr>
      <t>gem.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Feld 24</t>
    </r>
  </si>
  <si>
    <r>
      <t>Transaktionspreis</t>
    </r>
    <r>
      <rPr>
        <b/>
        <sz val="10"/>
        <color rgb="FFFF0000"/>
        <rFont val="Arial Narrow"/>
        <family val="2"/>
      </rPr>
      <t xml:space="preserve"> gem. Feld 28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</si>
  <si>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29</t>
    </r>
  </si>
  <si>
    <r>
      <t xml:space="preserve">Kauf  / Verkauf  </t>
    </r>
    <r>
      <rPr>
        <b/>
        <sz val="10"/>
        <color rgb="FFFF0000"/>
        <rFont val="Arial Narrow"/>
        <family val="2"/>
      </rPr>
      <t>gem. Feld 32</t>
    </r>
  </si>
  <si>
    <r>
      <t xml:space="preserve">Anfangsmenge </t>
    </r>
    <r>
      <rPr>
        <b/>
        <sz val="10"/>
        <color rgb="FFFF0000"/>
        <rFont val="Arial Narrow"/>
        <family val="2"/>
      </rPr>
      <t>gem. Feld 36</t>
    </r>
  </si>
  <si>
    <r>
      <t xml:space="preserve">Restmenge </t>
    </r>
    <r>
      <rPr>
        <b/>
        <sz val="10"/>
        <color rgb="FFFF0000"/>
        <rFont val="Arial Narrow"/>
        <family val="2"/>
      </rPr>
      <t>gem. Feld 37</t>
    </r>
  </si>
  <si>
    <r>
      <t xml:space="preserve">Alle mit o.g. Rückkaufprogramm zusammenhängende Orders gemäß Art. 5 Abs. 3 MAR i.V.m. Art. 25 Abs. 1 u. 2 MiFiR </t>
    </r>
    <r>
      <rPr>
        <b/>
        <sz val="10"/>
        <color rgb="FFFF0000"/>
        <rFont val="Arial Narrow"/>
        <family val="2"/>
      </rPr>
      <t xml:space="preserve">Rot bezeichnet sind die Felder gemäß Tabelle 2 des Anhangs  von Del. EU-VO 2017/580; </t>
    </r>
    <r>
      <rPr>
        <b/>
        <i/>
        <sz val="10"/>
        <color rgb="FFFF0000"/>
        <rFont val="Arial Narrow"/>
        <family val="2"/>
      </rPr>
      <t>Alternativ kann auch der komplette Datensatz mit allen 51 Feldern übermittelt werden</t>
    </r>
    <r>
      <rPr>
        <b/>
        <sz val="10"/>
        <rFont val="Arial Narrow"/>
        <family val="2"/>
      </rPr>
      <t xml:space="preserve">  </t>
    </r>
  </si>
  <si>
    <r>
      <t xml:space="preserve">Handelszeitpunkt </t>
    </r>
    <r>
      <rPr>
        <b/>
        <sz val="10"/>
        <color rgb="FFFF0000"/>
        <rFont val="Arial Narrow"/>
        <family val="2"/>
      </rPr>
      <t>gem. Feld 28</t>
    </r>
  </si>
  <si>
    <r>
      <t xml:space="preserve">Menge </t>
    </r>
    <r>
      <rPr>
        <b/>
        <sz val="10"/>
        <color rgb="FFFF0000"/>
        <rFont val="Arial Narrow"/>
        <family val="2"/>
      </rPr>
      <t>gem. Feld 30</t>
    </r>
  </si>
  <si>
    <r>
      <t xml:space="preserve">Preis </t>
    </r>
    <r>
      <rPr>
        <b/>
        <sz val="10"/>
        <color rgb="FFFF0000"/>
        <rFont val="Arial Narrow"/>
        <family val="2"/>
      </rPr>
      <t>gem. Feld 33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</si>
  <si>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34</t>
    </r>
  </si>
  <si>
    <r>
      <t xml:space="preserve">Handelsplatz </t>
    </r>
    <r>
      <rPr>
        <b/>
        <sz val="10"/>
        <color rgb="FFFF0000"/>
        <rFont val="Arial Narrow"/>
        <family val="2"/>
      </rPr>
      <t>gem. Feld 36</t>
    </r>
  </si>
  <si>
    <r>
      <t xml:space="preserve">Kaufentscheidungsträger - Vorname(n) </t>
    </r>
    <r>
      <rPr>
        <b/>
        <sz val="10"/>
        <color rgb="FFFF0000"/>
        <rFont val="Arial Narrow"/>
        <family val="2"/>
      </rPr>
      <t>gem. Feld 13</t>
    </r>
  </si>
  <si>
    <r>
      <t xml:space="preserve">Kaufentscheidungsträger - Nachname(n) </t>
    </r>
    <r>
      <rPr>
        <b/>
        <sz val="10"/>
        <color rgb="FFFF0000"/>
        <rFont val="Arial Narrow"/>
        <family val="2"/>
      </rPr>
      <t>gem. Feld 14</t>
    </r>
  </si>
  <si>
    <r>
      <t xml:space="preserve">Kaufentscheidungsträger - Geburtsdatum </t>
    </r>
    <r>
      <rPr>
        <b/>
        <sz val="10"/>
        <color rgb="FFFF0000"/>
        <rFont val="Arial Narrow"/>
        <family val="2"/>
      </rPr>
      <t>gem. Feld 15</t>
    </r>
  </si>
  <si>
    <r>
      <t xml:space="preserve">Anlageentscheidung innerhalb der Firma </t>
    </r>
    <r>
      <rPr>
        <b/>
        <i/>
        <sz val="10"/>
        <rFont val="Arial Narrow"/>
        <family val="2"/>
      </rPr>
      <t xml:space="preserve">[inkl. ggf. Algorithmus] </t>
    </r>
    <r>
      <rPr>
        <b/>
        <sz val="10"/>
        <color rgb="FFFF0000"/>
        <rFont val="Arial Narrow"/>
        <family val="2"/>
      </rPr>
      <t>gem. Feld 57</t>
    </r>
  </si>
  <si>
    <r>
      <t xml:space="preserve">Segment MIC </t>
    </r>
    <r>
      <rPr>
        <b/>
        <sz val="10"/>
        <color rgb="FFFF0000"/>
        <rFont val="Arial Narrow"/>
        <family val="2"/>
      </rPr>
      <t>gem. Feld 16</t>
    </r>
  </si>
  <si>
    <t>z.B. XFRA</t>
  </si>
  <si>
    <t>z.B. BATE</t>
  </si>
  <si>
    <r>
      <t xml:space="preserve">Vom Handelsplatz vergebener Transaktionsidentifikationscode </t>
    </r>
    <r>
      <rPr>
        <b/>
        <sz val="10"/>
        <color rgb="FFFF0000"/>
        <rFont val="Arial Narrow"/>
        <family val="2"/>
      </rPr>
      <t>gem. Feld 48</t>
    </r>
  </si>
  <si>
    <r>
      <t xml:space="preserve">Vom Handelsplatz vergebener Identifikationscode für das Geschäft </t>
    </r>
    <r>
      <rPr>
        <b/>
        <sz val="10"/>
        <color rgb="FFFF0000"/>
        <rFont val="Arial Narrow"/>
        <family val="2"/>
      </rPr>
      <t>gem. Feld 3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</si>
  <si>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</si>
  <si>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</si>
  <si>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</si>
  <si>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</si>
  <si>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</si>
  <si>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</si>
  <si>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</si>
  <si>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</si>
  <si>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</si>
  <si>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</si>
  <si>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Ausführung innerhalb der Firma </t>
    </r>
    <r>
      <rPr>
        <b/>
        <i/>
        <sz val="10"/>
        <rFont val="Arial Narrow"/>
        <family val="2"/>
      </rPr>
      <t>[inkl. ggf. Algorithmus]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gem. Feld 59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</si>
  <si>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</si>
  <si>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t xml:space="preserve">e.g. 04.07.2018 09:15:30... </t>
  </si>
  <si>
    <t>e.g. 04.07.2016 10:11:17…</t>
  </si>
  <si>
    <t>e.g. 100</t>
  </si>
  <si>
    <t>e.g. 80</t>
  </si>
  <si>
    <t>e.g. 8,5…</t>
  </si>
  <si>
    <t>e.g. 7,5…</t>
  </si>
  <si>
    <t>e.g. EUR</t>
  </si>
  <si>
    <t>e.g. GBP</t>
  </si>
  <si>
    <t>e.g. XFRA</t>
  </si>
  <si>
    <t>e.g. BATE</t>
  </si>
  <si>
    <r>
      <rPr>
        <i/>
        <sz val="10"/>
        <rFont val="Arial Narrow"/>
        <family val="2"/>
      </rPr>
      <t>e.g. 2.100</t>
    </r>
    <r>
      <rPr>
        <sz val="10"/>
        <rFont val="Arial Narrow"/>
        <family val="2"/>
      </rPr>
      <t xml:space="preserve"> [aggregated volume]</t>
    </r>
  </si>
  <si>
    <r>
      <rPr>
        <i/>
        <sz val="10"/>
        <rFont val="Arial Narrow"/>
        <family val="2"/>
      </rPr>
      <t>e.g. 1.500</t>
    </r>
    <r>
      <rPr>
        <sz val="10"/>
        <rFont val="Arial Narrow"/>
        <family val="2"/>
      </rPr>
      <t xml:space="preserve"> [aggregated volume]</t>
    </r>
  </si>
  <si>
    <t>[aggregated volume]</t>
  </si>
  <si>
    <t>e.g. 05.07.2016 11:40:11…</t>
  </si>
  <si>
    <t xml:space="preserve">e.g. 05.07.2018 09:20:41... </t>
  </si>
  <si>
    <r>
      <rPr>
        <i/>
        <sz val="10"/>
        <rFont val="Arial Narrow"/>
        <family val="2"/>
      </rPr>
      <t xml:space="preserve">e.g. 7,469... </t>
    </r>
    <r>
      <rPr>
        <sz val="10"/>
        <rFont val="Arial Narrow"/>
        <family val="2"/>
      </rPr>
      <t>[weighted average price]</t>
    </r>
  </si>
  <si>
    <r>
      <rPr>
        <i/>
        <sz val="10"/>
        <rFont val="Arial Narrow"/>
        <family val="2"/>
      </rPr>
      <t xml:space="preserve">e.g. 8,524... </t>
    </r>
    <r>
      <rPr>
        <sz val="10"/>
        <rFont val="Arial Narrow"/>
        <family val="2"/>
      </rPr>
      <t>[weighted average price]</t>
    </r>
  </si>
  <si>
    <t>aggregation day 2 venue A]</t>
  </si>
  <si>
    <t>aggregation day 2 venue B]</t>
  </si>
  <si>
    <r>
      <t xml:space="preserve">Each transaction relating to the buy-back programme in shares of   __________ </t>
    </r>
    <r>
      <rPr>
        <b/>
        <i/>
        <sz val="10"/>
        <rFont val="Arial Narrow"/>
        <family val="2"/>
      </rPr>
      <t xml:space="preserve">(name of issuer) </t>
    </r>
    <r>
      <rPr>
        <b/>
        <sz val="10"/>
        <rFont val="Arial Narrow"/>
        <family val="2"/>
      </rPr>
      <t>with ISIN</t>
    </r>
    <r>
      <rPr>
        <b/>
        <i/>
        <sz val="10"/>
        <rFont val="Arial Narrow"/>
        <family val="2"/>
      </rPr>
      <t xml:space="preserve"> ____</t>
    </r>
    <r>
      <rPr>
        <b/>
        <sz val="10"/>
        <rFont val="Arial Narrow"/>
        <family val="2"/>
      </rPr>
      <t xml:space="preserve"> by __________ (</t>
    </r>
    <r>
      <rPr>
        <b/>
        <i/>
        <sz val="10"/>
        <rFont val="Arial Narrow"/>
        <family val="2"/>
      </rPr>
      <t xml:space="preserve">name of  investment firm or credit institution)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</si>
  <si>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</si>
  <si>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</si>
  <si>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</si>
  <si>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</si>
  <si>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</si>
  <si>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</si>
  <si>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</si>
  <si>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</si>
  <si>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</si>
  <si>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</si>
  <si>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</si>
  <si>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</si>
  <si>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</si>
  <si>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r>
      <rPr>
        <i/>
        <sz val="10"/>
        <rFont val="Arial Narrow"/>
        <family val="2"/>
      </rPr>
      <t>e.g. aggregation 04.07.2018 XFRA</t>
    </r>
    <r>
      <rPr>
        <sz val="10"/>
        <rFont val="Arial Narrow"/>
        <family val="2"/>
      </rPr>
      <t xml:space="preserve"> aggregation day 1 venue A]</t>
    </r>
  </si>
  <si>
    <r>
      <rPr>
        <i/>
        <sz val="10"/>
        <rFont val="Arial Narrow"/>
        <family val="2"/>
      </rPr>
      <t>e.g. aggregation 04.07.2018 BATE</t>
    </r>
    <r>
      <rPr>
        <sz val="10"/>
        <rFont val="Arial Narrow"/>
        <family val="2"/>
      </rPr>
      <t xml:space="preserve"> [aggregation day 1 venue B]</t>
    </r>
  </si>
  <si>
    <r>
      <t>Alle mit dem Rückkaufprogramm zusammenhängende Geschäfte betreffend Aktien der  Cherry</t>
    </r>
    <r>
      <rPr>
        <sz val="10"/>
        <rFont val="Arial Narrow"/>
        <family val="2"/>
      </rPr>
      <t xml:space="preserve"> AG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mit der ISIN</t>
    </r>
    <r>
      <rPr>
        <b/>
        <i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DE000A3CRRN9 </t>
    </r>
    <r>
      <rPr>
        <b/>
        <sz val="10"/>
        <rFont val="Arial Narrow"/>
        <family val="2"/>
      </rPr>
      <t xml:space="preserve">durch </t>
    </r>
    <r>
      <rPr>
        <sz val="10"/>
        <rFont val="Arial Narrow"/>
        <family val="2"/>
      </rPr>
      <t>Joh. Berenberg, Gossler &amp; Co. KG</t>
    </r>
    <r>
      <rPr>
        <b/>
        <sz val="10"/>
        <rFont val="Arial Narrow"/>
        <family val="2"/>
      </rPr>
      <t xml:space="preserve"> gemäß Art. 5 Abs. 3 MAR i.V.m. Art. 26 Abs. 1, 2 und 3 MiFiR </t>
    </r>
    <r>
      <rPr>
        <b/>
        <sz val="10"/>
        <color rgb="FFFF0000"/>
        <rFont val="Arial Narrow"/>
        <family val="2"/>
      </rPr>
      <t xml:space="preserve">Rot bezeichnet sind die Felder gemäß Tabelle 2 des Anhangs I von Del. EU-VO 2017/590; </t>
    </r>
    <r>
      <rPr>
        <b/>
        <i/>
        <sz val="10"/>
        <color rgb="FFFF0000"/>
        <rFont val="Arial Narrow"/>
        <family val="2"/>
      </rPr>
      <t>Alternativ kann auch der komplette Datensatz mit allen 65 Feldern übermittelt werden</t>
    </r>
  </si>
  <si>
    <t>EUR</t>
  </si>
  <si>
    <t>XETA</t>
  </si>
  <si>
    <t>4276324</t>
  </si>
  <si>
    <t>1000000000000065660760167143983442035997300000001314</t>
  </si>
  <si>
    <t>1000000000000065660760167143984810352228600000001319</t>
  </si>
  <si>
    <t>1000000000000065660760167144548406093420100000002803</t>
  </si>
  <si>
    <t>1000000000000065660760167146047298770266300000005725</t>
  </si>
  <si>
    <t>1000000000000065660760167146047651653914300000005726</t>
  </si>
  <si>
    <t>1000000000000065660760167146048200469772700000005731</t>
  </si>
  <si>
    <t>1000000000000065660760167146060574163574400000005773</t>
  </si>
  <si>
    <t>1000000000000065660760167146070581794915600000005795</t>
  </si>
  <si>
    <t>1000000000000065660760167146145275601468300000006058</t>
  </si>
  <si>
    <t>1000000000000065660760167146145275616578300000006059</t>
  </si>
  <si>
    <t>1000000000000065660760167146507027037357200000007287</t>
  </si>
  <si>
    <t>Summe 19.12.2022</t>
  </si>
  <si>
    <t>Summe 20.12.2022</t>
  </si>
  <si>
    <t>1000000000000065660760167153894226750558800000004479</t>
  </si>
  <si>
    <t>1000000000000065660760167154288640121785800000005221</t>
  </si>
  <si>
    <t>1000000000000065660760167154999576530788600000007324</t>
  </si>
  <si>
    <t>DE19740710MATTHFUHRE</t>
  </si>
  <si>
    <t>1000000000000065660760167155119032020959100000007749</t>
  </si>
  <si>
    <t>1000000000000065660760167155293602224034100000008481</t>
  </si>
  <si>
    <t>1000000000000065660760167155377103793484700000009001</t>
  </si>
  <si>
    <t>1000000000000065660760167161166778900287800000000745</t>
  </si>
  <si>
    <t>1000000000000065660760167161982519327409400000002935</t>
  </si>
  <si>
    <t>1000000000000065660760167162045766669707800000003112</t>
  </si>
  <si>
    <t>1000000000000065660760167162205346469554400000003371</t>
  </si>
  <si>
    <t>1000000000000065660760167163877651693736800000007897</t>
  </si>
  <si>
    <t>1000000000000065660760167163942845486246900000008204</t>
  </si>
  <si>
    <t>1000000000000065660760167171173343079052500000003927</t>
  </si>
  <si>
    <t>1000000000000065660760167172344470200908600000006857</t>
  </si>
  <si>
    <t>1000000000000065660760167180590497780520600000005564</t>
  </si>
  <si>
    <t>1000000000000065660760167180590501166817300000005565</t>
  </si>
  <si>
    <t>1000000000000065660760167180938217864077200000006778</t>
  </si>
  <si>
    <t>1000000000000065660760167180970048568651400000006899</t>
  </si>
  <si>
    <t>1000000000000065660760167181199827859609600000007781</t>
  </si>
  <si>
    <t>1000000000000065660760167181285042191554500000008249</t>
  </si>
  <si>
    <t>Summe 21.12.2022</t>
  </si>
  <si>
    <t>Summe 22.12.2022</t>
  </si>
  <si>
    <t>Summe 23.12.2022</t>
  </si>
  <si>
    <t>7,0820</t>
  </si>
  <si>
    <t>7,0340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</si>
</sst>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\ hh:mm:ss"/>
    <numFmt numFmtId="165" formatCode="dd\.mm\.yyyy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165" fontId="0" fillId="0" borderId="0" xfId="0" applyNumberFormat="1"/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/>
    <xf numFmtId="0" fontId="2" fillId="3" borderId="1" xfId="0" applyFont="1" applyFill="1" applyBorder="1" applyAlignment="1">
      <alignment horizontal="center" wrapText="1"/>
    </xf>
    <xf numFmtId="0" fontId="8" fillId="3" borderId="1" xfId="0" applyFont="1" applyFill="1" applyBorder="1"/>
    <xf numFmtId="165" fontId="8" fillId="3" borderId="1" xfId="0" applyNumberFormat="1" applyFont="1" applyFill="1" applyBorder="1"/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8" fillId="3" borderId="1" xfId="0" quotePrefix="1" applyFont="1" applyFill="1" applyBorder="1" applyAlignment="1">
      <alignment horizontal="right"/>
    </xf>
    <xf numFmtId="3" fontId="8" fillId="3" borderId="1" xfId="0" applyNumberFormat="1" applyFont="1" applyFill="1" applyBorder="1"/>
    <xf numFmtId="3" fontId="0" fillId="0" borderId="1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N31" sqref="N31"/>
    </sheetView>
  </sheetViews>
  <sheetFormatPr baseColWidth="10" defaultColWidth="11.42578125" defaultRowHeight="12.75" x14ac:dyDescent="0.2"/>
  <cols>
    <col min="1" max="1" width="24.7109375" style="2" customWidth="1"/>
    <col min="2" max="2" width="54.140625" style="2" bestFit="1" customWidth="1"/>
    <col min="3" max="3" width="11.140625" style="2" customWidth="1"/>
    <col min="4" max="4" width="11" style="2" customWidth="1"/>
    <col min="5" max="5" width="18" style="2" bestFit="1" customWidth="1"/>
    <col min="6" max="6" width="18.42578125" style="2" bestFit="1" customWidth="1"/>
    <col min="7" max="7" width="8.85546875" style="2" bestFit="1" customWidth="1"/>
    <col min="8" max="8" width="11.140625" style="2" bestFit="1" customWidth="1"/>
    <col min="9" max="9" width="8.28515625" style="2" bestFit="1" customWidth="1"/>
    <col min="10" max="10" width="7.28515625" style="2" bestFit="1" customWidth="1"/>
    <col min="11" max="11" width="16.5703125" style="2" customWidth="1"/>
    <col min="12" max="12" width="24.28515625" style="2" bestFit="1" customWidth="1"/>
    <col min="13" max="16384" width="11.42578125" style="2"/>
  </cols>
  <sheetData>
    <row r="1" spans="1:12" ht="39.75" customHeight="1" x14ac:dyDescent="0.2">
      <c r="A1" s="18" t="s">
        <v>75</v>
      </c>
      <c r="B1" s="18"/>
      <c r="C1" s="18"/>
      <c r="D1" s="18"/>
      <c r="E1" s="18"/>
      <c r="F1" s="18"/>
      <c r="G1" s="18"/>
      <c r="H1" s="18"/>
    </row>
    <row r="2" spans="1:12" ht="63.75" x14ac:dyDescent="0.2">
      <c r="A2" s="1"/>
      <c r="B2" s="7" t="s">
        <v>27</v>
      </c>
      <c r="C2" s="7" t="s">
        <v>19</v>
      </c>
      <c r="D2" s="7" t="s">
        <v>20</v>
      </c>
      <c r="E2" s="7" t="s">
        <v>21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7" t="s">
        <v>22</v>
      </c>
      <c r="L2" s="7" t="s">
        <v>38</v>
      </c>
    </row>
    <row r="3" spans="1:12" s="11" customFormat="1" x14ac:dyDescent="0.2">
      <c r="A3" s="12"/>
      <c r="B3" s="13" t="s">
        <v>79</v>
      </c>
      <c r="C3" s="13"/>
      <c r="D3" s="13"/>
      <c r="E3" s="13"/>
      <c r="F3" s="14">
        <v>44914.326782407406</v>
      </c>
      <c r="G3" s="13">
        <v>200</v>
      </c>
      <c r="H3" s="13">
        <v>6.95</v>
      </c>
      <c r="I3" s="13" t="s">
        <v>76</v>
      </c>
      <c r="J3" s="13" t="s">
        <v>77</v>
      </c>
      <c r="K3" s="13"/>
      <c r="L3" s="13" t="s">
        <v>78</v>
      </c>
    </row>
    <row r="4" spans="1:12" s="11" customFormat="1" x14ac:dyDescent="0.2">
      <c r="A4" s="12"/>
      <c r="B4" s="13" t="s">
        <v>80</v>
      </c>
      <c r="C4" s="13"/>
      <c r="D4" s="13"/>
      <c r="E4" s="13"/>
      <c r="F4" s="14">
        <v>44914.326944444445</v>
      </c>
      <c r="G4" s="13">
        <v>101</v>
      </c>
      <c r="H4" s="13">
        <v>6.95</v>
      </c>
      <c r="I4" s="13" t="s">
        <v>76</v>
      </c>
      <c r="J4" s="13" t="s">
        <v>77</v>
      </c>
      <c r="K4" s="13"/>
      <c r="L4" s="13" t="s">
        <v>78</v>
      </c>
    </row>
    <row r="5" spans="1:12" s="11" customFormat="1" x14ac:dyDescent="0.2">
      <c r="A5" s="12"/>
      <c r="B5" s="13" t="s">
        <v>81</v>
      </c>
      <c r="C5" s="13"/>
      <c r="D5" s="13"/>
      <c r="E5" s="13"/>
      <c r="F5" s="14">
        <v>44914.392175925925</v>
      </c>
      <c r="G5" s="13">
        <v>183</v>
      </c>
      <c r="H5" s="13">
        <v>6.95</v>
      </c>
      <c r="I5" s="13" t="s">
        <v>76</v>
      </c>
      <c r="J5" s="13" t="s">
        <v>77</v>
      </c>
      <c r="K5" s="13"/>
      <c r="L5" s="13" t="s">
        <v>78</v>
      </c>
    </row>
    <row r="6" spans="1:12" s="11" customFormat="1" x14ac:dyDescent="0.2">
      <c r="A6" s="12"/>
      <c r="B6" s="13" t="s">
        <v>82</v>
      </c>
      <c r="C6" s="13"/>
      <c r="D6" s="13"/>
      <c r="E6" s="13"/>
      <c r="F6" s="14">
        <v>44914.565648148149</v>
      </c>
      <c r="G6" s="13">
        <v>300</v>
      </c>
      <c r="H6" s="13">
        <v>6.99</v>
      </c>
      <c r="I6" s="13" t="s">
        <v>76</v>
      </c>
      <c r="J6" s="13" t="s">
        <v>77</v>
      </c>
      <c r="K6" s="13"/>
      <c r="L6" s="13" t="s">
        <v>78</v>
      </c>
    </row>
    <row r="7" spans="1:12" s="11" customFormat="1" x14ac:dyDescent="0.2">
      <c r="A7" s="12"/>
      <c r="B7" s="13" t="s">
        <v>83</v>
      </c>
      <c r="C7" s="13"/>
      <c r="D7" s="13"/>
      <c r="E7" s="13"/>
      <c r="F7" s="14">
        <v>44914.565694444442</v>
      </c>
      <c r="G7" s="13">
        <v>466</v>
      </c>
      <c r="H7" s="13">
        <v>6.99</v>
      </c>
      <c r="I7" s="13" t="s">
        <v>76</v>
      </c>
      <c r="J7" s="13" t="s">
        <v>77</v>
      </c>
      <c r="K7" s="13"/>
      <c r="L7" s="13" t="s">
        <v>78</v>
      </c>
    </row>
    <row r="8" spans="1:12" s="11" customFormat="1" x14ac:dyDescent="0.2">
      <c r="A8" s="12"/>
      <c r="B8" s="13" t="s">
        <v>84</v>
      </c>
      <c r="C8" s="13"/>
      <c r="D8" s="13"/>
      <c r="E8" s="13"/>
      <c r="F8" s="14">
        <v>44914.565763888888</v>
      </c>
      <c r="G8" s="13">
        <v>171</v>
      </c>
      <c r="H8" s="13">
        <v>6.99</v>
      </c>
      <c r="I8" s="13" t="s">
        <v>76</v>
      </c>
      <c r="J8" s="13" t="s">
        <v>77</v>
      </c>
      <c r="K8" s="13"/>
      <c r="L8" s="13" t="s">
        <v>78</v>
      </c>
    </row>
    <row r="9" spans="1:12" s="11" customFormat="1" x14ac:dyDescent="0.2">
      <c r="A9" s="12"/>
      <c r="B9" s="13" t="s">
        <v>85</v>
      </c>
      <c r="C9" s="13"/>
      <c r="D9" s="13"/>
      <c r="E9" s="13"/>
      <c r="F9" s="14">
        <v>44914.567187499997</v>
      </c>
      <c r="G9" s="13">
        <v>110</v>
      </c>
      <c r="H9" s="13">
        <v>6.99</v>
      </c>
      <c r="I9" s="13" t="s">
        <v>76</v>
      </c>
      <c r="J9" s="13" t="s">
        <v>77</v>
      </c>
      <c r="K9" s="13"/>
      <c r="L9" s="13" t="s">
        <v>78</v>
      </c>
    </row>
    <row r="10" spans="1:12" s="11" customFormat="1" x14ac:dyDescent="0.2">
      <c r="A10" s="12"/>
      <c r="B10" s="13" t="s">
        <v>86</v>
      </c>
      <c r="C10" s="13"/>
      <c r="D10" s="13"/>
      <c r="E10" s="13"/>
      <c r="F10" s="14">
        <v>44914.568344907406</v>
      </c>
      <c r="G10" s="13">
        <v>146</v>
      </c>
      <c r="H10" s="13">
        <v>6.99</v>
      </c>
      <c r="I10" s="13" t="s">
        <v>76</v>
      </c>
      <c r="J10" s="13" t="s">
        <v>77</v>
      </c>
      <c r="K10" s="13"/>
      <c r="L10" s="13" t="s">
        <v>78</v>
      </c>
    </row>
    <row r="11" spans="1:12" s="11" customFormat="1" x14ac:dyDescent="0.2">
      <c r="A11" s="12"/>
      <c r="B11" s="13" t="s">
        <v>87</v>
      </c>
      <c r="C11" s="13"/>
      <c r="D11" s="13"/>
      <c r="E11" s="13"/>
      <c r="F11" s="14">
        <v>44914.576990740738</v>
      </c>
      <c r="G11" s="13">
        <v>108</v>
      </c>
      <c r="H11" s="13">
        <v>6.95</v>
      </c>
      <c r="I11" s="13" t="s">
        <v>76</v>
      </c>
      <c r="J11" s="13" t="s">
        <v>77</v>
      </c>
      <c r="K11" s="13"/>
      <c r="L11" s="13" t="s">
        <v>78</v>
      </c>
    </row>
    <row r="12" spans="1:12" s="11" customFormat="1" x14ac:dyDescent="0.2">
      <c r="A12" s="12"/>
      <c r="B12" s="13" t="s">
        <v>88</v>
      </c>
      <c r="C12" s="13"/>
      <c r="D12" s="13"/>
      <c r="E12" s="13"/>
      <c r="F12" s="14">
        <v>44914.576990740738</v>
      </c>
      <c r="G12" s="13">
        <v>95</v>
      </c>
      <c r="H12" s="13">
        <v>6.95</v>
      </c>
      <c r="I12" s="13" t="s">
        <v>76</v>
      </c>
      <c r="J12" s="13" t="s">
        <v>77</v>
      </c>
      <c r="K12" s="13"/>
      <c r="L12" s="13" t="s">
        <v>78</v>
      </c>
    </row>
    <row r="13" spans="1:12" s="11" customFormat="1" x14ac:dyDescent="0.2">
      <c r="A13" s="12"/>
      <c r="B13" s="13" t="s">
        <v>89</v>
      </c>
      <c r="C13" s="13"/>
      <c r="D13" s="13"/>
      <c r="E13" s="13"/>
      <c r="F13" s="14">
        <v>44914.61886574074</v>
      </c>
      <c r="G13" s="13">
        <v>276</v>
      </c>
      <c r="H13" s="13">
        <v>6.98</v>
      </c>
      <c r="I13" s="13" t="s">
        <v>76</v>
      </c>
      <c r="J13" s="13" t="s">
        <v>77</v>
      </c>
      <c r="K13" s="13"/>
      <c r="L13" s="13" t="s">
        <v>78</v>
      </c>
    </row>
    <row r="14" spans="1:12" s="11" customFormat="1" x14ac:dyDescent="0.2">
      <c r="A14" s="15" t="s">
        <v>90</v>
      </c>
      <c r="B14" s="16"/>
      <c r="C14" s="16"/>
      <c r="D14" s="16"/>
      <c r="E14" s="16"/>
      <c r="F14" s="17"/>
      <c r="G14" s="21">
        <f>SUM(G3:G13)</f>
        <v>2156</v>
      </c>
      <c r="H14" s="16">
        <v>6.9759000000000002</v>
      </c>
      <c r="I14" s="16" t="s">
        <v>76</v>
      </c>
      <c r="J14" s="16" t="s">
        <v>77</v>
      </c>
      <c r="K14" s="16"/>
      <c r="L14" s="16"/>
    </row>
    <row r="15" spans="1:12" s="11" customFormat="1" x14ac:dyDescent="0.2">
      <c r="A15" s="12"/>
      <c r="B15" s="13" t="s">
        <v>92</v>
      </c>
      <c r="C15" s="13"/>
      <c r="D15" s="13"/>
      <c r="E15" s="13"/>
      <c r="F15" s="14">
        <v>44915.473865740743</v>
      </c>
      <c r="G15" s="13">
        <v>392</v>
      </c>
      <c r="H15" s="13">
        <v>7</v>
      </c>
      <c r="I15" s="13" t="s">
        <v>76</v>
      </c>
      <c r="J15" s="13" t="s">
        <v>77</v>
      </c>
      <c r="K15" s="13"/>
      <c r="L15" s="13" t="s">
        <v>78</v>
      </c>
    </row>
    <row r="16" spans="1:12" s="11" customFormat="1" x14ac:dyDescent="0.2">
      <c r="A16" s="12"/>
      <c r="B16" s="13" t="s">
        <v>93</v>
      </c>
      <c r="C16" s="13"/>
      <c r="D16" s="13"/>
      <c r="E16" s="13"/>
      <c r="F16" s="14">
        <v>44915.519513888888</v>
      </c>
      <c r="G16" s="13">
        <v>264</v>
      </c>
      <c r="H16" s="13">
        <v>6.94</v>
      </c>
      <c r="I16" s="13" t="s">
        <v>76</v>
      </c>
      <c r="J16" s="13" t="s">
        <v>77</v>
      </c>
      <c r="K16" s="13"/>
      <c r="L16" s="13" t="s">
        <v>78</v>
      </c>
    </row>
    <row r="17" spans="1:12" s="11" customFormat="1" x14ac:dyDescent="0.2">
      <c r="A17" s="12"/>
      <c r="B17" s="13" t="s">
        <v>94</v>
      </c>
      <c r="C17" s="13"/>
      <c r="D17" s="13"/>
      <c r="E17" s="13"/>
      <c r="F17" s="14">
        <v>44915.601793981485</v>
      </c>
      <c r="G17" s="22">
        <v>1000</v>
      </c>
      <c r="H17" s="13">
        <v>7.15</v>
      </c>
      <c r="I17" s="13" t="s">
        <v>76</v>
      </c>
      <c r="J17" s="13" t="s">
        <v>77</v>
      </c>
      <c r="K17" s="13"/>
      <c r="L17" s="13" t="s">
        <v>95</v>
      </c>
    </row>
    <row r="18" spans="1:12" s="11" customFormat="1" x14ac:dyDescent="0.2">
      <c r="A18" s="12"/>
      <c r="B18" s="13" t="s">
        <v>96</v>
      </c>
      <c r="C18" s="13"/>
      <c r="D18" s="13"/>
      <c r="E18" s="13"/>
      <c r="F18" s="14">
        <v>44915.615624999999</v>
      </c>
      <c r="G18" s="13">
        <v>78</v>
      </c>
      <c r="H18" s="13">
        <v>7.08</v>
      </c>
      <c r="I18" s="13" t="s">
        <v>76</v>
      </c>
      <c r="J18" s="13" t="s">
        <v>77</v>
      </c>
      <c r="K18" s="13"/>
      <c r="L18" s="13" t="s">
        <v>78</v>
      </c>
    </row>
    <row r="19" spans="1:12" s="11" customFormat="1" x14ac:dyDescent="0.2">
      <c r="A19" s="12"/>
      <c r="B19" s="13" t="s">
        <v>97</v>
      </c>
      <c r="C19" s="13"/>
      <c r="D19" s="13"/>
      <c r="E19" s="13"/>
      <c r="F19" s="14">
        <v>44915.635833333334</v>
      </c>
      <c r="G19" s="13">
        <v>736</v>
      </c>
      <c r="H19" s="13">
        <v>7.09</v>
      </c>
      <c r="I19" s="13" t="s">
        <v>76</v>
      </c>
      <c r="J19" s="13" t="s">
        <v>77</v>
      </c>
      <c r="K19" s="13"/>
      <c r="L19" s="13" t="s">
        <v>78</v>
      </c>
    </row>
    <row r="20" spans="1:12" s="11" customFormat="1" x14ac:dyDescent="0.2">
      <c r="A20" s="12"/>
      <c r="B20" s="13" t="s">
        <v>98</v>
      </c>
      <c r="C20" s="13"/>
      <c r="D20" s="13"/>
      <c r="E20" s="13"/>
      <c r="F20" s="14">
        <v>44915.645497685182</v>
      </c>
      <c r="G20" s="13">
        <v>339</v>
      </c>
      <c r="H20" s="13">
        <v>7.07</v>
      </c>
      <c r="I20" s="13" t="s">
        <v>76</v>
      </c>
      <c r="J20" s="13" t="s">
        <v>77</v>
      </c>
      <c r="K20" s="13"/>
      <c r="L20" s="13" t="s">
        <v>78</v>
      </c>
    </row>
    <row r="21" spans="1:12" s="11" customFormat="1" x14ac:dyDescent="0.2">
      <c r="A21" s="15" t="s">
        <v>91</v>
      </c>
      <c r="B21" s="16"/>
      <c r="C21" s="16"/>
      <c r="D21" s="16"/>
      <c r="E21" s="16"/>
      <c r="F21" s="17"/>
      <c r="G21" s="21">
        <f>SUM(G15:G20)</f>
        <v>2809</v>
      </c>
      <c r="H21" s="20" t="s">
        <v>116</v>
      </c>
      <c r="I21" s="16" t="s">
        <v>76</v>
      </c>
      <c r="J21" s="16" t="s">
        <v>77</v>
      </c>
      <c r="K21" s="16"/>
      <c r="L21" s="16"/>
    </row>
    <row r="22" spans="1:12" s="11" customFormat="1" x14ac:dyDescent="0.2">
      <c r="A22" s="12"/>
      <c r="B22" s="13" t="s">
        <v>99</v>
      </c>
      <c r="C22" s="13"/>
      <c r="D22" s="13"/>
      <c r="E22" s="13"/>
      <c r="F22" s="14">
        <v>44916.31559027778</v>
      </c>
      <c r="G22" s="13">
        <v>474</v>
      </c>
      <c r="H22" s="13">
        <v>7.05</v>
      </c>
      <c r="I22" s="13" t="s">
        <v>76</v>
      </c>
      <c r="J22" s="13" t="s">
        <v>77</v>
      </c>
      <c r="K22" s="13"/>
      <c r="L22" s="13" t="s">
        <v>78</v>
      </c>
    </row>
    <row r="23" spans="1:12" s="11" customFormat="1" x14ac:dyDescent="0.2">
      <c r="A23" s="12"/>
      <c r="B23" s="13" t="s">
        <v>100</v>
      </c>
      <c r="C23" s="13"/>
      <c r="D23" s="13"/>
      <c r="E23" s="13"/>
      <c r="F23" s="14">
        <v>44916.410011574073</v>
      </c>
      <c r="G23" s="13">
        <v>200</v>
      </c>
      <c r="H23" s="13">
        <v>7.03</v>
      </c>
      <c r="I23" s="13" t="s">
        <v>76</v>
      </c>
      <c r="J23" s="13" t="s">
        <v>77</v>
      </c>
      <c r="K23" s="13"/>
      <c r="L23" s="13" t="s">
        <v>78</v>
      </c>
    </row>
    <row r="24" spans="1:12" s="11" customFormat="1" x14ac:dyDescent="0.2">
      <c r="A24" s="12"/>
      <c r="B24" s="13" t="s">
        <v>101</v>
      </c>
      <c r="C24" s="13"/>
      <c r="D24" s="13"/>
      <c r="E24" s="13"/>
      <c r="F24" s="14">
        <v>44916.417326388888</v>
      </c>
      <c r="G24" s="22">
        <v>1009</v>
      </c>
      <c r="H24" s="13">
        <v>7.03</v>
      </c>
      <c r="I24" s="13" t="s">
        <v>76</v>
      </c>
      <c r="J24" s="13" t="s">
        <v>77</v>
      </c>
      <c r="K24" s="13"/>
      <c r="L24" s="13" t="s">
        <v>78</v>
      </c>
    </row>
    <row r="25" spans="1:12" s="11" customFormat="1" x14ac:dyDescent="0.2">
      <c r="A25" s="12"/>
      <c r="B25" s="13" t="s">
        <v>102</v>
      </c>
      <c r="C25" s="13"/>
      <c r="D25" s="13"/>
      <c r="E25" s="13"/>
      <c r="F25" s="14">
        <v>44916.435798611114</v>
      </c>
      <c r="G25" s="13">
        <v>808</v>
      </c>
      <c r="H25" s="13">
        <v>7.02</v>
      </c>
      <c r="I25" s="13" t="s">
        <v>76</v>
      </c>
      <c r="J25" s="13" t="s">
        <v>77</v>
      </c>
      <c r="K25" s="13"/>
      <c r="L25" s="13" t="s">
        <v>78</v>
      </c>
    </row>
    <row r="26" spans="1:12" s="11" customFormat="1" x14ac:dyDescent="0.2">
      <c r="A26" s="12"/>
      <c r="B26" s="13" t="s">
        <v>103</v>
      </c>
      <c r="C26" s="13"/>
      <c r="D26" s="13"/>
      <c r="E26" s="13"/>
      <c r="F26" s="14">
        <v>44916.629351851851</v>
      </c>
      <c r="G26" s="13">
        <v>55</v>
      </c>
      <c r="H26" s="13">
        <v>7.13</v>
      </c>
      <c r="I26" s="13" t="s">
        <v>76</v>
      </c>
      <c r="J26" s="13" t="s">
        <v>77</v>
      </c>
      <c r="K26" s="13"/>
      <c r="L26" s="13" t="s">
        <v>78</v>
      </c>
    </row>
    <row r="27" spans="1:12" s="11" customFormat="1" x14ac:dyDescent="0.2">
      <c r="A27" s="12"/>
      <c r="B27" s="13" t="s">
        <v>104</v>
      </c>
      <c r="C27" s="13"/>
      <c r="D27" s="13"/>
      <c r="E27" s="13"/>
      <c r="F27" s="14">
        <v>44916.63689814815</v>
      </c>
      <c r="G27" s="13">
        <v>31</v>
      </c>
      <c r="H27" s="13">
        <v>7.14</v>
      </c>
      <c r="I27" s="13" t="s">
        <v>76</v>
      </c>
      <c r="J27" s="13" t="s">
        <v>77</v>
      </c>
      <c r="K27" s="13"/>
      <c r="L27" s="13" t="s">
        <v>78</v>
      </c>
    </row>
    <row r="28" spans="1:12" s="11" customFormat="1" x14ac:dyDescent="0.2">
      <c r="A28" s="15" t="s">
        <v>113</v>
      </c>
      <c r="B28" s="16"/>
      <c r="C28" s="16"/>
      <c r="D28" s="16"/>
      <c r="E28" s="16"/>
      <c r="F28" s="17"/>
      <c r="G28" s="21">
        <f>SUM(G22:G27)</f>
        <v>2577</v>
      </c>
      <c r="H28" s="20" t="s">
        <v>117</v>
      </c>
      <c r="I28" s="16" t="s">
        <v>76</v>
      </c>
      <c r="J28" s="16" t="s">
        <v>77</v>
      </c>
      <c r="K28" s="16"/>
      <c r="L28" s="16"/>
    </row>
    <row r="29" spans="1:12" s="11" customFormat="1" x14ac:dyDescent="0.2">
      <c r="A29" s="12"/>
      <c r="B29" s="13" t="s">
        <v>105</v>
      </c>
      <c r="C29" s="13"/>
      <c r="D29" s="13"/>
      <c r="E29" s="13"/>
      <c r="F29" s="14">
        <v>44917.473761574074</v>
      </c>
      <c r="G29" s="13">
        <v>57</v>
      </c>
      <c r="H29" s="13">
        <v>7.09</v>
      </c>
      <c r="I29" s="13" t="s">
        <v>76</v>
      </c>
      <c r="J29" s="13" t="s">
        <v>77</v>
      </c>
      <c r="K29" s="13"/>
      <c r="L29" s="13" t="s">
        <v>78</v>
      </c>
    </row>
    <row r="30" spans="1:12" s="11" customFormat="1" x14ac:dyDescent="0.2">
      <c r="A30" s="12"/>
      <c r="B30" s="13" t="s">
        <v>106</v>
      </c>
      <c r="C30" s="13"/>
      <c r="D30" s="13"/>
      <c r="E30" s="13"/>
      <c r="F30" s="14">
        <v>44917.609305555554</v>
      </c>
      <c r="G30" s="13">
        <v>418</v>
      </c>
      <c r="H30" s="13">
        <v>7.11</v>
      </c>
      <c r="I30" s="13" t="s">
        <v>76</v>
      </c>
      <c r="J30" s="13" t="s">
        <v>77</v>
      </c>
      <c r="K30" s="13"/>
      <c r="L30" s="13" t="s">
        <v>78</v>
      </c>
    </row>
    <row r="31" spans="1:12" s="11" customFormat="1" x14ac:dyDescent="0.2">
      <c r="A31" s="15" t="s">
        <v>114</v>
      </c>
      <c r="B31" s="16"/>
      <c r="C31" s="16"/>
      <c r="D31" s="16"/>
      <c r="E31" s="16"/>
      <c r="F31" s="17"/>
      <c r="G31" s="16">
        <f>SUM(G29:G30)</f>
        <v>475</v>
      </c>
      <c r="H31" s="16">
        <v>7.1075999999999997</v>
      </c>
      <c r="I31" s="16" t="s">
        <v>76</v>
      </c>
      <c r="J31" s="16" t="s">
        <v>77</v>
      </c>
      <c r="K31" s="16"/>
      <c r="L31" s="16"/>
    </row>
    <row r="32" spans="1:12" s="11" customFormat="1" x14ac:dyDescent="0.2">
      <c r="A32" s="12"/>
      <c r="B32" s="13" t="s">
        <v>107</v>
      </c>
      <c r="C32" s="13"/>
      <c r="D32" s="13"/>
      <c r="E32" s="13"/>
      <c r="F32" s="14">
        <v>44918.563703703701</v>
      </c>
      <c r="G32" s="13">
        <v>720</v>
      </c>
      <c r="H32" s="13">
        <v>7.19</v>
      </c>
      <c r="I32" s="13" t="s">
        <v>76</v>
      </c>
      <c r="J32" s="13" t="s">
        <v>77</v>
      </c>
      <c r="K32" s="13"/>
      <c r="L32" s="13" t="s">
        <v>95</v>
      </c>
    </row>
    <row r="33" spans="1:12" s="11" customFormat="1" x14ac:dyDescent="0.2">
      <c r="A33" s="12"/>
      <c r="B33" s="13" t="s">
        <v>108</v>
      </c>
      <c r="C33" s="13"/>
      <c r="D33" s="13"/>
      <c r="E33" s="13"/>
      <c r="F33" s="14">
        <v>44918.563715277778</v>
      </c>
      <c r="G33" s="13">
        <v>713</v>
      </c>
      <c r="H33" s="13">
        <v>7.19</v>
      </c>
      <c r="I33" s="13" t="s">
        <v>76</v>
      </c>
      <c r="J33" s="13" t="s">
        <v>77</v>
      </c>
      <c r="K33" s="13"/>
      <c r="L33" s="13" t="s">
        <v>78</v>
      </c>
    </row>
    <row r="34" spans="1:12" s="11" customFormat="1" x14ac:dyDescent="0.2">
      <c r="A34" s="12"/>
      <c r="B34" s="13" t="s">
        <v>109</v>
      </c>
      <c r="C34" s="13"/>
      <c r="D34" s="13"/>
      <c r="E34" s="13"/>
      <c r="F34" s="14">
        <v>44918.603958333333</v>
      </c>
      <c r="G34" s="13">
        <v>160</v>
      </c>
      <c r="H34" s="13">
        <v>7.16</v>
      </c>
      <c r="I34" s="13" t="s">
        <v>76</v>
      </c>
      <c r="J34" s="13" t="s">
        <v>77</v>
      </c>
      <c r="K34" s="13"/>
      <c r="L34" s="13" t="s">
        <v>78</v>
      </c>
    </row>
    <row r="35" spans="1:12" s="11" customFormat="1" x14ac:dyDescent="0.2">
      <c r="A35" s="12"/>
      <c r="B35" s="13" t="s">
        <v>110</v>
      </c>
      <c r="C35" s="13"/>
      <c r="D35" s="13"/>
      <c r="E35" s="13"/>
      <c r="F35" s="14">
        <v>44918.607638888891</v>
      </c>
      <c r="G35" s="13">
        <v>673</v>
      </c>
      <c r="H35" s="13">
        <v>7.17</v>
      </c>
      <c r="I35" s="13" t="s">
        <v>76</v>
      </c>
      <c r="J35" s="13" t="s">
        <v>77</v>
      </c>
      <c r="K35" s="13"/>
      <c r="L35" s="13" t="s">
        <v>78</v>
      </c>
    </row>
    <row r="36" spans="1:12" s="11" customFormat="1" x14ac:dyDescent="0.2">
      <c r="A36" s="12"/>
      <c r="B36" s="13" t="s">
        <v>111</v>
      </c>
      <c r="C36" s="13"/>
      <c r="D36" s="13"/>
      <c r="E36" s="13"/>
      <c r="F36" s="14">
        <v>44918.634236111109</v>
      </c>
      <c r="G36" s="13">
        <v>658</v>
      </c>
      <c r="H36" s="13">
        <v>7.15</v>
      </c>
      <c r="I36" s="13" t="s">
        <v>76</v>
      </c>
      <c r="J36" s="13" t="s">
        <v>77</v>
      </c>
      <c r="K36" s="13"/>
      <c r="L36" s="13" t="s">
        <v>78</v>
      </c>
    </row>
    <row r="37" spans="1:12" s="11" customFormat="1" x14ac:dyDescent="0.2">
      <c r="A37" s="12"/>
      <c r="B37" s="13" t="s">
        <v>112</v>
      </c>
      <c r="C37" s="13"/>
      <c r="D37" s="13"/>
      <c r="E37" s="13"/>
      <c r="F37" s="14">
        <v>44918.644097222219</v>
      </c>
      <c r="G37" s="13">
        <v>623</v>
      </c>
      <c r="H37" s="13">
        <v>7.15</v>
      </c>
      <c r="I37" s="13" t="s">
        <v>76</v>
      </c>
      <c r="J37" s="13" t="s">
        <v>77</v>
      </c>
      <c r="K37" s="13"/>
      <c r="L37" s="13" t="s">
        <v>78</v>
      </c>
    </row>
    <row r="38" spans="1:12" s="11" customFormat="1" x14ac:dyDescent="0.2">
      <c r="A38" s="15" t="s">
        <v>115</v>
      </c>
      <c r="B38" s="16"/>
      <c r="C38" s="16"/>
      <c r="D38" s="16"/>
      <c r="E38" s="16"/>
      <c r="F38" s="17"/>
      <c r="G38" s="21">
        <f>SUM(G32:G37)</f>
        <v>3547</v>
      </c>
      <c r="H38" s="16">
        <v>7.1703999999999999</v>
      </c>
      <c r="I38" s="16" t="s">
        <v>76</v>
      </c>
      <c r="J38" s="16" t="s">
        <v>77</v>
      </c>
      <c r="K38" s="16"/>
      <c r="L38" s="16"/>
    </row>
    <row r="39" spans="1:12" x14ac:dyDescent="0.2">
      <c r="A39"/>
      <c r="B39"/>
      <c r="C39"/>
      <c r="D39"/>
      <c r="E39" s="10"/>
      <c r="F39"/>
      <c r="G39"/>
      <c r="H39"/>
      <c r="I39"/>
      <c r="J39"/>
      <c r="K39"/>
      <c r="L39"/>
    </row>
    <row r="40" spans="1:12" x14ac:dyDescent="0.2">
      <c r="A40" s="19" t="s">
        <v>13</v>
      </c>
      <c r="B40" s="19"/>
      <c r="C40" s="19"/>
      <c r="D40" s="19"/>
      <c r="E40" s="19"/>
      <c r="F40" s="19"/>
      <c r="G40" s="19"/>
      <c r="H40" s="19"/>
    </row>
    <row r="41" spans="1:12" ht="63.75" x14ac:dyDescent="0.2">
      <c r="A41" s="1" t="s">
        <v>3</v>
      </c>
      <c r="B41" s="1" t="s">
        <v>4</v>
      </c>
      <c r="C41" s="7" t="s">
        <v>5</v>
      </c>
      <c r="D41" s="1" t="s">
        <v>23</v>
      </c>
      <c r="E41" s="7" t="s">
        <v>6</v>
      </c>
      <c r="F41" s="1" t="s">
        <v>7</v>
      </c>
      <c r="G41" s="7" t="s">
        <v>8</v>
      </c>
      <c r="H41" s="1" t="s">
        <v>9</v>
      </c>
      <c r="I41" s="1" t="s">
        <v>10</v>
      </c>
      <c r="J41" s="1" t="s">
        <v>11</v>
      </c>
      <c r="K41" s="7" t="s">
        <v>12</v>
      </c>
      <c r="L41" s="7" t="s">
        <v>26</v>
      </c>
    </row>
    <row r="42" spans="1:12" x14ac:dyDescent="0.2">
      <c r="A42" s="4"/>
      <c r="B42" s="3"/>
      <c r="C42" s="3"/>
      <c r="D42" s="3"/>
      <c r="E42" s="3"/>
      <c r="F42" s="5"/>
      <c r="G42" s="3"/>
      <c r="H42" s="5"/>
      <c r="I42" s="5"/>
      <c r="J42" s="5"/>
      <c r="K42" s="3"/>
      <c r="L42" s="3"/>
    </row>
    <row r="43" spans="1:12" x14ac:dyDescent="0.2">
      <c r="A43" s="4"/>
      <c r="B43" s="3"/>
      <c r="C43" s="3"/>
      <c r="D43" s="3"/>
      <c r="E43" s="3"/>
      <c r="F43" s="5"/>
      <c r="G43" s="3"/>
      <c r="H43" s="5"/>
      <c r="I43" s="5"/>
      <c r="J43" s="5"/>
      <c r="K43" s="3"/>
      <c r="L43" s="3"/>
    </row>
  </sheetData>
  <mergeCells count="2">
    <mergeCell ref="A1:H1"/>
    <mergeCell ref="A40:H40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workbookViewId="0">
      <selection sqref="A1:L20"/>
    </sheetView>
  </sheetViews>
  <sheetFormatPr baseColWidth="10" defaultColWidth="11.42578125" defaultRowHeight="12.75" x14ac:dyDescent="0.2"/>
  <cols>
    <col min="1" max="1" width="21" style="2" bestFit="1" customWidth="1"/>
    <col min="2" max="2" width="11.7109375" style="2" bestFit="1" customWidth="1"/>
    <col min="3" max="3" width="19" style="2" bestFit="1" customWidth="1"/>
    <col min="4" max="4" width="9.28515625" style="2" bestFit="1" customWidth="1"/>
    <col min="5" max="5" width="14" style="2" bestFit="1" customWidth="1"/>
    <col min="6" max="6" width="20.42578125" style="2" bestFit="1" customWidth="1"/>
    <col min="7" max="7" width="13.140625" style="2" bestFit="1" customWidth="1"/>
    <col min="8" max="8" width="21.85546875" style="2" bestFit="1" customWidth="1"/>
    <col min="9" max="9" width="27.28515625" style="2" bestFit="1" customWidth="1"/>
    <col min="10" max="10" width="11.7109375" style="2" bestFit="1" customWidth="1"/>
    <col min="11" max="11" width="11.28515625" style="2" bestFit="1" customWidth="1"/>
    <col min="12" max="16384" width="11.42578125" style="2"/>
  </cols>
  <sheetData>
    <row r="1" spans="1:12" ht="39.75" customHeight="1" x14ac:dyDescent="0.2">
      <c r="A1" s="18" t="s">
        <v>59</v>
      </c>
      <c r="B1" s="18"/>
      <c r="C1" s="18"/>
      <c r="D1" s="18"/>
      <c r="E1" s="18"/>
      <c r="F1" s="18"/>
      <c r="G1" s="18"/>
      <c r="H1" s="18"/>
    </row>
    <row r="2" spans="1:12" ht="102" x14ac:dyDescent="0.2">
      <c r="A2" s="1"/>
      <c r="B2" s="7" t="s">
        <v>28</v>
      </c>
      <c r="C2" s="7" t="s">
        <v>29</v>
      </c>
      <c r="D2" s="7" t="s">
        <v>30</v>
      </c>
      <c r="E2" s="7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7" t="s">
        <v>37</v>
      </c>
      <c r="L2" s="7" t="s">
        <v>39</v>
      </c>
    </row>
    <row r="3" spans="1:12" x14ac:dyDescent="0.2">
      <c r="A3" s="3"/>
      <c r="B3" s="3"/>
      <c r="C3" s="3"/>
      <c r="D3" s="3"/>
      <c r="E3" s="3"/>
      <c r="F3" s="4" t="s">
        <v>40</v>
      </c>
      <c r="G3" s="5" t="s">
        <v>42</v>
      </c>
      <c r="H3" s="5" t="s">
        <v>44</v>
      </c>
      <c r="I3" s="5" t="s">
        <v>46</v>
      </c>
      <c r="J3" s="5" t="s">
        <v>24</v>
      </c>
      <c r="K3" s="3"/>
      <c r="L3" s="3"/>
    </row>
    <row r="4" spans="1:12" x14ac:dyDescent="0.2">
      <c r="A4" s="3"/>
      <c r="B4" s="3"/>
      <c r="C4" s="3"/>
      <c r="D4" s="3"/>
      <c r="E4" s="3"/>
      <c r="F4" s="4" t="s">
        <v>41</v>
      </c>
      <c r="G4" s="5" t="s">
        <v>43</v>
      </c>
      <c r="H4" s="5" t="s">
        <v>45</v>
      </c>
      <c r="I4" s="5" t="s">
        <v>47</v>
      </c>
      <c r="J4" s="5" t="s">
        <v>25</v>
      </c>
      <c r="K4" s="3"/>
      <c r="L4" s="3"/>
    </row>
    <row r="5" spans="1:12" x14ac:dyDescent="0.2">
      <c r="A5" s="3"/>
      <c r="B5" s="3"/>
      <c r="C5" s="3"/>
      <c r="D5" s="3"/>
      <c r="E5" s="3"/>
      <c r="F5" s="6" t="s">
        <v>0</v>
      </c>
      <c r="G5" s="3"/>
      <c r="H5" s="3"/>
      <c r="I5" s="3"/>
      <c r="J5" s="3"/>
      <c r="K5" s="3"/>
      <c r="L5" s="3"/>
    </row>
    <row r="6" spans="1:12" ht="38.25" x14ac:dyDescent="0.2">
      <c r="A6" s="3" t="s">
        <v>73</v>
      </c>
      <c r="B6" s="8"/>
      <c r="C6" s="8"/>
      <c r="D6" s="8"/>
      <c r="E6" s="8"/>
      <c r="F6" s="8"/>
      <c r="G6" s="3" t="s">
        <v>50</v>
      </c>
      <c r="H6" s="3" t="s">
        <v>56</v>
      </c>
      <c r="I6" s="5" t="s">
        <v>46</v>
      </c>
      <c r="J6" s="9" t="s">
        <v>48</v>
      </c>
      <c r="K6" s="8"/>
      <c r="L6" s="8"/>
    </row>
    <row r="7" spans="1:12" ht="38.25" x14ac:dyDescent="0.2">
      <c r="A7" s="3" t="s">
        <v>74</v>
      </c>
      <c r="B7" s="8"/>
      <c r="C7" s="8"/>
      <c r="D7" s="8"/>
      <c r="E7" s="8"/>
      <c r="F7" s="8"/>
      <c r="G7" s="3" t="s">
        <v>51</v>
      </c>
      <c r="H7" s="3" t="s">
        <v>55</v>
      </c>
      <c r="I7" s="5" t="s">
        <v>47</v>
      </c>
      <c r="J7" s="9" t="s">
        <v>49</v>
      </c>
      <c r="K7" s="8"/>
      <c r="L7" s="8"/>
    </row>
    <row r="8" spans="1:12" x14ac:dyDescent="0.2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4" t="s">
        <v>54</v>
      </c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4" t="s">
        <v>53</v>
      </c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6" t="s">
        <v>0</v>
      </c>
      <c r="G11" s="3"/>
      <c r="H11" s="3"/>
      <c r="I11" s="3"/>
      <c r="J11" s="3"/>
      <c r="K11" s="3"/>
      <c r="L11" s="3"/>
    </row>
    <row r="12" spans="1:12" ht="25.5" x14ac:dyDescent="0.2">
      <c r="A12" s="3" t="s">
        <v>57</v>
      </c>
      <c r="B12" s="8"/>
      <c r="C12" s="8"/>
      <c r="D12" s="8"/>
      <c r="E12" s="8"/>
      <c r="F12" s="8"/>
      <c r="G12" s="3" t="s">
        <v>52</v>
      </c>
      <c r="H12" s="3" t="s">
        <v>2</v>
      </c>
      <c r="I12" s="3"/>
      <c r="J12" s="3"/>
      <c r="K12" s="8"/>
      <c r="L12" s="8"/>
    </row>
    <row r="13" spans="1:12" ht="25.5" x14ac:dyDescent="0.2">
      <c r="A13" s="3" t="s">
        <v>58</v>
      </c>
      <c r="B13" s="8"/>
      <c r="C13" s="8"/>
      <c r="D13" s="8"/>
      <c r="E13" s="8"/>
      <c r="F13" s="8"/>
      <c r="G13" s="3" t="s">
        <v>52</v>
      </c>
      <c r="H13" s="3" t="s">
        <v>2</v>
      </c>
      <c r="I13" s="3"/>
      <c r="J13" s="3"/>
      <c r="K13" s="8"/>
      <c r="L13" s="8"/>
    </row>
    <row r="14" spans="1:12" x14ac:dyDescent="0.2">
      <c r="A14" s="3" t="s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7" spans="1:12" ht="31.5" customHeight="1" x14ac:dyDescent="0.2">
      <c r="A17" s="18" t="s">
        <v>72</v>
      </c>
      <c r="B17" s="18"/>
      <c r="C17" s="18"/>
      <c r="D17" s="18"/>
      <c r="E17" s="18"/>
      <c r="F17" s="18"/>
      <c r="G17" s="18"/>
      <c r="H17" s="18"/>
    </row>
    <row r="18" spans="1:12" ht="114.75" x14ac:dyDescent="0.2">
      <c r="A18" s="1" t="s">
        <v>60</v>
      </c>
      <c r="B18" s="1" t="s">
        <v>61</v>
      </c>
      <c r="C18" s="7" t="s">
        <v>62</v>
      </c>
      <c r="D18" s="1" t="s">
        <v>63</v>
      </c>
      <c r="E18" s="7" t="s">
        <v>64</v>
      </c>
      <c r="F18" s="1" t="s">
        <v>65</v>
      </c>
      <c r="G18" s="7" t="s">
        <v>66</v>
      </c>
      <c r="H18" s="1" t="s">
        <v>67</v>
      </c>
      <c r="I18" s="1" t="s">
        <v>68</v>
      </c>
      <c r="J18" s="1" t="s">
        <v>69</v>
      </c>
      <c r="K18" s="7" t="s">
        <v>70</v>
      </c>
      <c r="L18" s="7" t="s">
        <v>71</v>
      </c>
    </row>
    <row r="19" spans="1:12" x14ac:dyDescent="0.2">
      <c r="A19" s="4"/>
      <c r="B19" s="3"/>
      <c r="C19" s="3"/>
      <c r="D19" s="3"/>
      <c r="E19" s="3"/>
      <c r="F19" s="5"/>
      <c r="G19" s="3"/>
      <c r="H19" s="5"/>
      <c r="I19" s="5"/>
      <c r="J19" s="5"/>
      <c r="K19" s="3"/>
      <c r="L19" s="3"/>
    </row>
    <row r="20" spans="1:12" x14ac:dyDescent="0.2">
      <c r="A20" s="4"/>
      <c r="B20" s="3"/>
      <c r="C20" s="3"/>
      <c r="D20" s="3"/>
      <c r="E20" s="3"/>
      <c r="F20" s="5"/>
      <c r="G20" s="3"/>
      <c r="H20" s="5"/>
      <c r="I20" s="5"/>
      <c r="J20" s="5"/>
      <c r="K20" s="3"/>
      <c r="L20" s="3"/>
    </row>
  </sheetData>
  <mergeCells count="2">
    <mergeCell ref="A1:H1"/>
    <mergeCell ref="A17:H17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Deutsch</vt:lpstr>
      <vt:lpstr>or English (alternatively)</vt:lpstr>
      <vt:lpstr>Deutsch!Druckbereich</vt:lpstr>
      <vt:lpstr>'or English (alternatively)'!Druckbereich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Kuehne, Christiane</cp:lastModifiedBy>
  <cp:lastPrinted>2018-03-13T08:18:31Z</cp:lastPrinted>
  <dcterms:created xsi:type="dcterms:W3CDTF">2005-12-01T14:24:47Z</dcterms:created>
  <dcterms:modified xsi:type="dcterms:W3CDTF">2022-12-27T06:34:22Z</dcterms:modified>
</cp:coreProperties>
</file>