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drawings/drawing7.xml" ContentType="application/vnd.openxmlformats-officedocument.drawing+xml"/>
  <Override PartName="/xl/tables/table8.xml" ContentType="application/vnd.openxmlformats-officedocument.spreadsheetml.table+xml"/>
  <Override PartName="/xl/drawings/drawing8.xml" ContentType="application/vnd.openxmlformats-officedocument.drawing+xml"/>
  <Override PartName="/xl/tables/table9.xml" ContentType="application/vnd.openxmlformats-officedocument.spreadsheetml.table+xml"/>
  <Override PartName="/xl/drawings/drawing9.xml" ContentType="application/vnd.openxmlformats-officedocument.drawing+xml"/>
  <Override PartName="/xl/tables/table10.xml" ContentType="application/vnd.openxmlformats-officedocument.spreadsheetml.table+xml"/>
  <Override PartName="/xl/drawings/drawing10.xml" ContentType="application/vnd.openxmlformats-officedocument.drawing+xml"/>
  <Override PartName="/xl/tables/table11.xml" ContentType="application/vnd.openxmlformats-officedocument.spreadsheetml.table+xml"/>
  <Override PartName="/xl/drawings/drawing11.xml" ContentType="application/vnd.openxmlformats-officedocument.drawing+xml"/>
  <Override PartName="/xl/tables/table12.xml" ContentType="application/vnd.openxmlformats-officedocument.spreadsheetml.table+xml"/>
  <Override PartName="/xl/drawings/drawing12.xml" ContentType="application/vnd.openxmlformats-officedocument.drawing+xml"/>
  <Override PartName="/xl/tables/table13.xml" ContentType="application/vnd.openxmlformats-officedocument.spreadsheetml.table+xml"/>
  <Override PartName="/xl/drawings/drawing13.xml" ContentType="application/vnd.openxmlformats-officedocument.drawing+xml"/>
  <Override PartName="/xl/tables/table14.xml" ContentType="application/vnd.openxmlformats-officedocument.spreadsheetml.table+xml"/>
  <Override PartName="/xl/drawings/drawing14.xml" ContentType="application/vnd.openxmlformats-officedocument.drawing+xml"/>
  <Override PartName="/xl/tables/table15.xml" ContentType="application/vnd.openxmlformats-officedocument.spreadsheetml.table+xml"/>
  <Override PartName="/xl/drawings/drawing15.xml" ContentType="application/vnd.openxmlformats-officedocument.drawing+xml"/>
  <Override PartName="/xl/tables/table16.xml" ContentType="application/vnd.openxmlformats-officedocument.spreadsheetml.table+xml"/>
  <Override PartName="/xl/drawings/drawing16.xml" ContentType="application/vnd.openxmlformats-officedocument.drawing+xml"/>
  <Override PartName="/xl/tables/table17.xml" ContentType="application/vnd.openxmlformats-officedocument.spreadsheetml.table+xml"/>
  <Override PartName="/xl/drawings/drawing17.xml" ContentType="application/vnd.openxmlformats-officedocument.drawing+xml"/>
  <Override PartName="/xl/tables/table18.xml" ContentType="application/vnd.openxmlformats-officedocument.spreadsheetml.table+xml"/>
  <Override PartName="/xl/drawings/drawing18.xml" ContentType="application/vnd.openxmlformats-officedocument.drawing+xml"/>
  <Override PartName="/xl/tables/table19.xml" ContentType="application/vnd.openxmlformats-officedocument.spreadsheetml.table+xml"/>
  <Override PartName="/xl/drawings/drawing19.xml" ContentType="application/vnd.openxmlformats-officedocument.drawing+xml"/>
  <Override PartName="/xl/tables/table2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defaultThemeVersion="202300"/>
  <mc:AlternateContent xmlns:mc="http://schemas.openxmlformats.org/markup-compatibility/2006">
    <mc:Choice Requires="x15">
      <x15ac:absPath xmlns:x15ac="http://schemas.microsoft.com/office/spreadsheetml/2010/11/ac" url="https://heinz365.sharepoint.com/sites/InvestorRelationsTeam/Shared Documents/Earnings Releases/2025/Q4/03. Press Release/"/>
    </mc:Choice>
  </mc:AlternateContent>
  <xr:revisionPtr revIDLastSave="115" documentId="8_{E1DE57C3-0EE8-49BE-A2C0-C3B2CC93A7A1}" xr6:coauthVersionLast="47" xr6:coauthVersionMax="47" xr10:uidLastSave="{76611058-4F3B-40B3-9C9D-70E07B4E144A}"/>
  <bookViews>
    <workbookView xWindow="-110" yWindow="-110" windowWidth="19420" windowHeight="11500" tabRatio="500" xr2:uid="{00000000-000D-0000-FFFF-FFFF00000000}"/>
  </bookViews>
  <sheets>
    <sheet name="Table of Contents" sheetId="1" r:id="rId1"/>
    <sheet name="Definitions" sheetId="2" r:id="rId2"/>
    <sheet name="Schedule 1" sheetId="3" r:id="rId3"/>
    <sheet name="Schedule 2" sheetId="4" r:id="rId4"/>
    <sheet name="Schedule 3" sheetId="5" r:id="rId5"/>
    <sheet name="Schedule 4" sheetId="6" r:id="rId6"/>
    <sheet name="Schedule 5" sheetId="7" r:id="rId7"/>
    <sheet name="Schedule 6" sheetId="8" r:id="rId8"/>
    <sheet name="Schedule  7" sheetId="9" r:id="rId9"/>
    <sheet name="Schedule 8" sheetId="10" r:id="rId10"/>
    <sheet name="Schedule 9" sheetId="11" r:id="rId11"/>
    <sheet name="Schedule 10" sheetId="12" r:id="rId12"/>
    <sheet name="Schedule 11" sheetId="13" r:id="rId13"/>
    <sheet name="Schedule 12" sheetId="14" r:id="rId14"/>
    <sheet name="Schedule 13" sheetId="15" r:id="rId15"/>
    <sheet name="Schedule 14" sheetId="16" r:id="rId16"/>
    <sheet name="Schedule 15" sheetId="17" r:id="rId17"/>
    <sheet name="Schedule 16" sheetId="18" r:id="rId18"/>
    <sheet name="Schedule 17" sheetId="19" r:id="rId19"/>
    <sheet name="Schedule 18" sheetId="20" r:id="rId20"/>
    <sheet name="Schedule 19"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20" l="1"/>
  <c r="G13" i="20"/>
  <c r="E13" i="20"/>
  <c r="C13" i="20"/>
  <c r="J8" i="20"/>
  <c r="G8" i="20"/>
  <c r="E8" i="20"/>
  <c r="C8" i="20"/>
  <c r="I9" i="14"/>
  <c r="G9" i="14"/>
  <c r="E9" i="14"/>
  <c r="C9" i="14"/>
</calcChain>
</file>

<file path=xl/sharedStrings.xml><?xml version="1.0" encoding="utf-8"?>
<sst xmlns="http://schemas.openxmlformats.org/spreadsheetml/2006/main" count="460" uniqueCount="221">
  <si>
    <t>Schedule 1</t>
  </si>
  <si>
    <t>Consolidated Statements of Income (QTD/YTD)</t>
  </si>
  <si>
    <t>Schedule 2</t>
  </si>
  <si>
    <t>Reconciliation of Net Sales to Organic Net Sales(QTD)</t>
  </si>
  <si>
    <t>Schedule 3</t>
  </si>
  <si>
    <t>Reconciliation of Net Sales to Organic Net Sales(YTD)</t>
  </si>
  <si>
    <t>Schedule 4</t>
  </si>
  <si>
    <t>Reconciliation of Operating Income/(Loss) to Adjusted Operating Income(QTD/YTD)</t>
  </si>
  <si>
    <t>Schedule 5</t>
  </si>
  <si>
    <t>Reconciliation of Net Income/(Loss) to Adjusted EBITDA (Net Leverage) (YTD)</t>
  </si>
  <si>
    <t>Schedule 6</t>
  </si>
  <si>
    <t>Reconciliation of Adjusted Operating Income to Constant Currency Adjusted Operating Income (QTD)</t>
  </si>
  <si>
    <t>Schedule 7</t>
  </si>
  <si>
    <t>Reconciliation of Adjusted Operating Income to Constant Currency Adjusted Operating Income (YTD)</t>
  </si>
  <si>
    <t>Schedule 8</t>
  </si>
  <si>
    <t>Reconciliation of GAAP Results to Non-GAAP Results (QTD)</t>
  </si>
  <si>
    <t>Schedule 9</t>
  </si>
  <si>
    <t>Reconciliation of GAAP Results to Non-GAAP Results (YTD)</t>
  </si>
  <si>
    <t>Schedule 10</t>
  </si>
  <si>
    <t>Reconciliation of GAAP Results to Non-GAAP Results (QTD PY)</t>
  </si>
  <si>
    <t>Schedule 11</t>
  </si>
  <si>
    <t>Reconciliation of GAAP Results to Non-GAAP Results (YTD PY)</t>
  </si>
  <si>
    <t>Schedule 12</t>
  </si>
  <si>
    <t>Schedule 13</t>
  </si>
  <si>
    <t>Key Drivers of Change in Adjusted EPS (QTD)</t>
  </si>
  <si>
    <t>Schedule 14</t>
  </si>
  <si>
    <t>Key Drivers of Change in Adjusted EPS (YTD)</t>
  </si>
  <si>
    <t>Schedule 15</t>
  </si>
  <si>
    <t>Consolidated Balance Sheets</t>
  </si>
  <si>
    <t>Schedule 16</t>
  </si>
  <si>
    <t>Consolidated Statements of Cash Flows (YTD)</t>
  </si>
  <si>
    <t>Schedule 17</t>
  </si>
  <si>
    <t>Reconciliation of Net Cash Provided By/(Used For) Operating Activities to Free Cash Flow (YTD)</t>
  </si>
  <si>
    <t>Schedule 18</t>
  </si>
  <si>
    <t>Adjusted Operating Income Margin (QTD)</t>
  </si>
  <si>
    <t>Schedule 19</t>
  </si>
  <si>
    <t>Reconciliation of Net Income/(Loss) to Adjusted EBITDA (2019)</t>
  </si>
  <si>
    <t>Non-GAAP Financial Measures</t>
  </si>
  <si>
    <t>The non-GAAP financial measures provided here and in the accompanying materials should be viewed in addition to, and not as an alternative for, results prepared in accordance with accounting principles generally accepted in the United States of America (“GAAP”).</t>
  </si>
  <si>
    <t>To supplement the financial information provided, The Kraft Heinz Company (the “Company”) has presented Organic Net Sales, Adjusted Gross Profit, Adjusted Gross Profit Margin, Adjusted Operating Income, Constant Currency Adjusted Operating Income, Adjusted Operating Income Margin, Adjusted EBITDA, Adjusted Net Income/(Loss), Adjusted EPS, Net Leverage, Free Cash Flow, and Free Cash Flow Conversion , which are considered non-GAAP financial measures. The non-GAAP financial measures presented may differ from similarly titled non-GAAP financial measures presented by other companies, and other companies may not define these non-GAAP financial measures in the same way. These measures are not substitutes for their comparable GAAP financial measures, such as net sales, net income/(loss), operating income/(loss), gross profit, diluted earnings per share (“EPS”), net cash provided by/(used for) operating activities, or other measures prescribed by GAAP, and there are limitations to using non-GAAP financial measures.</t>
  </si>
  <si>
    <t>Management uses these non-GAAP financial measures to assist in comparing the Company’s performance on a consistent basis for purposes of business decision making by removing the impact of certain items that management believes do not directly reflect the Company’s underlying operations. The Company believes:</t>
  </si>
  <si>
    <t>•</t>
  </si>
  <si>
    <t>Organic Net Sales, Adjusted Gross Profit, Adjusted Gross Profit Margin, Adjusted Operating Income, Constant Currency Adjusted Operating Income, Adjusted Operating Income Margin, Adjusted EBITDA, Adjusted Net Income/(Loss), and Adjusted EPS provide important comparability of underlying operating results, allowing investors and management to assess the Company’s operating performance on a consistent basis; and</t>
  </si>
  <si>
    <t>Free Cash Flow and Net Leverage provide measures of the Company’s core operating performance, the cash-generating capabilities of the Company’s business operations, and are factors used in determining the Company's borrowing capacity and the amount of cash available for debt repayments, dividends, acquisitions, share repurchases, and other corporate purposes.</t>
  </si>
  <si>
    <t>Management believes that presenting the Company’s non-GAAP financial measures is useful to investors because it (i) provides investors with meaningful supplemental information regarding financial performance by excluding certain items, (ii) permits investors to view performance using the same tools that management uses to budget, make operating and strategic decisions, and evaluate historical performance, and (iii) otherwise provides supplemental information that may be useful to investors in evaluating the Company’s results. The Company believes that the presentation of these non-GAAP financial measures, when considered together with the corresponding GAAP financial measures and the reconciliations to those measures, provides investors with additional understanding of the factors and trends affecting the Company’s business than could be obtained absent these disclosures.</t>
  </si>
  <si>
    <t>Definitions</t>
  </si>
  <si>
    <r>
      <rPr>
        <b/>
        <i/>
        <sz val="11"/>
        <color rgb="FF000000"/>
        <rFont val="Arial"/>
        <family val="2"/>
      </rPr>
      <t>Organic Net Sales</t>
    </r>
    <r>
      <rPr>
        <sz val="11"/>
        <color rgb="FF000000"/>
        <rFont val="Arial"/>
        <family val="2"/>
      </rPr>
      <t xml:space="preserve"> is defined as net sales excluding, when they occur, the impact of currency, acquisitions and divestitures, and a 53rd week of shipments. The Company calculates the impact of currency on net sales by holding exchange rates constant at the previous year's exchange rate, with the exception of highly inflationary subsidiaries, for which the Company calculates the previous year's results using the current year's exchange rate.</t>
    </r>
  </si>
  <si>
    <r>
      <rPr>
        <b/>
        <i/>
        <sz val="11"/>
        <color rgb="FF000000"/>
        <rFont val="Arial"/>
        <family val="2"/>
      </rPr>
      <t>Adjusted Operating Income</t>
    </r>
    <r>
      <rPr>
        <sz val="11"/>
        <color rgb="FF000000"/>
        <rFont val="Arial"/>
        <family val="2"/>
      </rPr>
      <t xml:space="preserve"> is defined as operating income/(loss) excluding, when they occur, the impacts of restructuring activities, deal costs, </t>
    </r>
    <r>
      <rPr>
        <sz val="11"/>
        <color rgb="FF000000"/>
        <rFont val="Arial"/>
        <family val="2"/>
      </rPr>
      <t xml:space="preserve">separation costs, </t>
    </r>
    <r>
      <rPr>
        <sz val="11"/>
        <color rgb="FF000000"/>
        <rFont val="Arial"/>
        <family val="2"/>
      </rPr>
      <t xml:space="preserve">unrealized gains/(losses) on commodity hedges (the unrealized gains and losses are recorded in general corporate expenses until realized; once realized, the gains and losses are recorded in the applicable segment’s operating results), impairment losses, and certain non-ordinary course legal and regulatory matters. The Company also presents Adjusted Operating Income on a constant currency basis </t>
    </r>
    <r>
      <rPr>
        <b/>
        <i/>
        <sz val="11"/>
        <color rgb="FF000000"/>
        <rFont val="Arial"/>
        <family val="2"/>
      </rPr>
      <t>(Constant Currency Adjusted Operating Income)</t>
    </r>
    <r>
      <rPr>
        <sz val="11"/>
        <color rgb="FF000000"/>
        <rFont val="Arial"/>
        <family val="2"/>
      </rPr>
      <t xml:space="preserve">. The Company calculates the impact of currency on Adjusted Operating Income by holding exchange rates constant at the previous year's exchange rate, with the exception of highly inflationary subsidiaries, for which it calculates the previous year's results using the current year's exchange rate. </t>
    </r>
    <r>
      <rPr>
        <b/>
        <i/>
        <sz val="11"/>
        <color rgb="FF000000"/>
        <rFont val="Arial"/>
        <family val="2"/>
      </rPr>
      <t>Adjusted Operating Income Margin</t>
    </r>
    <r>
      <rPr>
        <sz val="11"/>
        <color rgb="FF000000"/>
        <rFont val="Arial"/>
        <family val="2"/>
      </rPr>
      <t xml:space="preserve"> is defined as Adjusted Operating Income divided by net sales.</t>
    </r>
  </si>
  <si>
    <r>
      <rPr>
        <b/>
        <i/>
        <sz val="11"/>
        <color rgb="FF000000"/>
        <rFont val="Arial"/>
        <family val="2"/>
      </rPr>
      <t>Adjusted EBITDA</t>
    </r>
    <r>
      <rPr>
        <sz val="11"/>
        <color rgb="FF000000"/>
        <rFont val="Arial"/>
        <family val="2"/>
      </rPr>
      <t xml:space="preserve"> is defined as net income/(loss) from continuing operations before interest expense, other expense/(income), provision for/(benefit from) income taxes, and depreciation and amortization (excluding restructuring activities); in addition to these adjustments, the Company excludes, when they occur, the impacts of divestiture-related license income, restructuring activities, deal costs, unrealized losses/(gains) on commodity hedges, impairment losses, certain non-ordinary course legal and regulatory matters, and equity award compensation expense (excluding restructuring activities).</t>
    </r>
  </si>
  <si>
    <r>
      <rPr>
        <b/>
        <i/>
        <sz val="11"/>
        <color rgb="FF000000"/>
        <rFont val="Arial"/>
        <family val="2"/>
      </rPr>
      <t>Adjusted Gross Profit, Adjusted Net Income/(Loss), and Adjusted EPS</t>
    </r>
    <r>
      <rPr>
        <sz val="11"/>
        <color rgb="FF000000"/>
        <rFont val="Arial"/>
        <family val="2"/>
      </rPr>
      <t xml:space="preserve"> are defined as gross profit, net income/(loss), and diluted earnings per share, respectively, excluding, when they occur, the impacts of restructuring activities, deal costs, </t>
    </r>
    <r>
      <rPr>
        <sz val="11"/>
        <color rgb="FF000000"/>
        <rFont val="Arial"/>
        <family val="2"/>
      </rPr>
      <t xml:space="preserve">separation costs, </t>
    </r>
    <r>
      <rPr>
        <sz val="11"/>
        <color rgb="FF000000"/>
        <rFont val="Arial"/>
        <family val="2"/>
      </rPr>
      <t xml:space="preserve">unrealized losses/(gains) on commodity hedges, impairment losses, certain non-ordinary course legal and regulatory matters, losses/(gains) on the sale of a business, other losses/(gains) related to acquisitions and divestitures (e.g., tax and hedging impacts), nonmonetary currency devaluation (e.g., remeasurement gains and losses), debt prepayment and extinguishment (benefit)/costs, and certain significant discrete income tax items, and including when they occur, adjustments to reflect preferred stock dividend payments on an accrual basis. </t>
    </r>
    <r>
      <rPr>
        <b/>
        <i/>
        <sz val="11"/>
        <color rgb="FF000000"/>
        <rFont val="Arial"/>
        <family val="2"/>
      </rPr>
      <t>Adjusted Gross Profit Margin</t>
    </r>
    <r>
      <rPr>
        <sz val="11"/>
        <color rgb="FF000000"/>
        <rFont val="Arial"/>
        <family val="2"/>
      </rPr>
      <t xml:space="preserve"> is defined as Adjusted Gross Profit divided by net sales.</t>
    </r>
  </si>
  <si>
    <r>
      <rPr>
        <b/>
        <i/>
        <sz val="11"/>
        <color rgb="FF000000"/>
        <rFont val="Arial"/>
        <family val="2"/>
      </rPr>
      <t>Net Leverage</t>
    </r>
    <r>
      <rPr>
        <sz val="11"/>
        <color rgb="FF000000"/>
        <rFont val="Arial"/>
        <family val="2"/>
      </rPr>
      <t xml:space="preserve"> is defined as debt, less cash, cash equivalents and short-term investments divided by Adjusted EBITDA.</t>
    </r>
  </si>
  <si>
    <r>
      <rPr>
        <b/>
        <i/>
        <sz val="11"/>
        <color rgb="FF000000"/>
        <rFont val="Arial"/>
        <family val="2"/>
      </rPr>
      <t xml:space="preserve">Free Cash Flow </t>
    </r>
    <r>
      <rPr>
        <sz val="11"/>
        <color rgb="FF000000"/>
        <rFont val="Arial"/>
        <family val="2"/>
      </rPr>
      <t xml:space="preserve">is defined as net cash provided by/(used for) operating activities less capital expenditures. </t>
    </r>
    <r>
      <rPr>
        <b/>
        <i/>
        <sz val="11"/>
        <color rgb="FF000000"/>
        <rFont val="Arial"/>
        <family val="2"/>
      </rPr>
      <t>Free Cash Flow Conversion</t>
    </r>
    <r>
      <rPr>
        <sz val="11"/>
        <color rgb="FF000000"/>
        <rFont val="Arial"/>
        <family val="2"/>
      </rPr>
      <t xml:space="preserve"> is defined as Free Cash Flow divided by Adjusted Net Income/(Loss). The use of these non-GAAP measures do not imply or represent the residual cash flow for discretionary expenditures since the Company has certain non-discretionary obligations such as debt service that are not deducted from the measure.</t>
    </r>
  </si>
  <si>
    <t>Guidance</t>
  </si>
  <si>
    <t>We provide guidance for Organic Net Sales, Adjusted Operating Income, Adjusted EPS, and Adjusted Gross Profit Margin on a non-GAAP basis only because certain information necessary to calculate the most comparable GAAP measure is unavailable due to the uncertainty and inherent difficulty of predicting the occurrence and the future financial statement impact of such items impacting comparability, including, but not limited to, the impact of currency, acquisitions and divestitures, divestiture-related license income, restructuring activities, deal costs, separation costs, unrealized losses/(gains) on commodity hedges, impairment losses, certain non-ordinary course legal and regulatory matters, and equity award compensation expense, losses/(gains) on the sale of a business, other losses/(gains) related to acquisitions and divestitures (e.g., tax and hedging impacts), nonmonetary currency devaluation (e.g., remeasurement gains and losses), debt prepayment and extinguishment costs, and certain significant discrete income tax items, among other items. Therefore, as a result of the uncertainty and variability of the nature and amount of future adjustments, which could be significant, the Company is unable to provide a reconciliation of these measures without unreasonable effort.</t>
  </si>
  <si>
    <t>The Kraft Heinz Company
Consolidated Statements of Income
(in millions, except per share data)
(Unaudited)</t>
  </si>
  <si>
    <t>For the Three Months Ended</t>
  </si>
  <si>
    <t>For the Year Ended</t>
  </si>
  <si>
    <t>Net sales</t>
  </si>
  <si>
    <t>Cost of products sold</t>
  </si>
  <si>
    <t>Gross profit</t>
  </si>
  <si>
    <t>Selling, general and administrative expenses, excluding impairment losses</t>
  </si>
  <si>
    <t>Goodwill impairment losses</t>
  </si>
  <si>
    <t>Intangible asset impairment losses</t>
  </si>
  <si>
    <t>Selling, general and administrative expenses</t>
  </si>
  <si>
    <t>Operating income/(loss)</t>
  </si>
  <si>
    <t>Interest expense</t>
  </si>
  <si>
    <t>Other expense/(income)</t>
  </si>
  <si>
    <t>Income/(loss) before income taxes</t>
  </si>
  <si>
    <t>Provision for/(benefit from) income taxes</t>
  </si>
  <si>
    <t>Net income/(loss)</t>
  </si>
  <si>
    <t>Net income/(loss) attributable to noncontrolling interest</t>
  </si>
  <si>
    <t>Net income/(loss) attributable to common shareholders</t>
  </si>
  <si>
    <t>Basic shares outstanding</t>
  </si>
  <si>
    <t>Diluted shares outstanding</t>
  </si>
  <si>
    <t>Per share data applicable to common shareholders:</t>
  </si>
  <si>
    <t>Basic earnings/(loss) per share</t>
  </si>
  <si>
    <t>Diluted earnings/(loss) per share</t>
  </si>
  <si>
    <t>The Kraft Heinz Company 
Reconciliation of Net Sales to Organic Net Sales 
For the Three Months Ended 
(dollars in millions) 
(Unaudited)</t>
  </si>
  <si>
    <t>Net Sales</t>
  </si>
  <si>
    <t>Currency</t>
  </si>
  <si>
    <t>Acquisitions and Divestitures</t>
  </si>
  <si>
    <t>53rd Week</t>
  </si>
  <si>
    <t>Organic Net Sales</t>
  </si>
  <si>
    <t>Price</t>
  </si>
  <si>
    <t>Volume/Mix</t>
  </si>
  <si>
    <t>North America</t>
  </si>
  <si>
    <t>International Developed Markets</t>
  </si>
  <si>
    <r>
      <rPr>
        <sz val="11"/>
        <color rgb="FF000000"/>
        <rFont val="Arial"/>
        <family val="2"/>
      </rPr>
      <t>Emerging Markets</t>
    </r>
    <r>
      <rPr>
        <vertAlign val="superscript"/>
        <sz val="11"/>
        <color rgb="FF000000"/>
        <rFont val="Arial"/>
        <family val="2"/>
      </rPr>
      <t>(a)</t>
    </r>
  </si>
  <si>
    <t>Kraft Heinz</t>
  </si>
  <si>
    <t>Year-over-year growth rates</t>
  </si>
  <si>
    <r>
      <rPr>
        <sz val="11"/>
        <color rgb="FF000000"/>
        <rFont val="Arial"/>
        <family val="2"/>
      </rPr>
      <t>International Developed Markets</t>
    </r>
  </si>
  <si>
    <t>(a) Emerging Markets represents the aggregation of our WEEM and AEM operating segments.</t>
  </si>
  <si>
    <t>The Kraft Heinz Company 
Reconciliation of Net Sales to Organic Net Sales 
For the Year Ended
(dollars in millions) 
(Unaudited)</t>
  </si>
  <si>
    <t>The Kraft Heinz Company
Reconciliation of Operating Income/(Loss) to Adjusted Operating Income
(dollars in millions)
(Unaudited)</t>
  </si>
  <si>
    <t>Restructuring activities</t>
  </si>
  <si>
    <t>Unrealized losses/(gains) on commodity hedges</t>
  </si>
  <si>
    <t>Impairment losses</t>
  </si>
  <si>
    <t>Separation costs</t>
  </si>
  <si>
    <t>Adjusted Operating Income</t>
  </si>
  <si>
    <t>Segment Adjusted Operating Income:</t>
  </si>
  <si>
    <t>Total Segment Adjusted Operating Income</t>
  </si>
  <si>
    <t>Emerging Markets</t>
  </si>
  <si>
    <t>General corporate expenses</t>
  </si>
  <si>
    <t>The Kraft Heinz Company
Reconciliation of Net Income/(Loss) to Adjusted EBITDA
(dollars in millions)
(Unaudited)</t>
  </si>
  <si>
    <t>For the Twelve Months Ended</t>
  </si>
  <si>
    <t>Depreciation and amortization (excluding restructuring activities)</t>
  </si>
  <si>
    <t>Divestiture-related license income</t>
  </si>
  <si>
    <t>Certain non-ordinary course legal and regulatory matters</t>
  </si>
  <si>
    <t>Equity award compensation expense</t>
  </si>
  <si>
    <t>Adjusted EBITDA</t>
  </si>
  <si>
    <t>Commercial paper and other short-term debt</t>
  </si>
  <si>
    <t>Current portion of long-term debt</t>
  </si>
  <si>
    <t>Long-term debt</t>
  </si>
  <si>
    <t>Less: Cash and cash equivalents</t>
  </si>
  <si>
    <t>Less: Short-term Investments</t>
  </si>
  <si>
    <t>Net Leverage</t>
  </si>
  <si>
    <t>The Kraft Heinz Company
Reconciliation of Adjusted Operating Income to Constant Currency Adjusted Operating Income
For the Three Months Ended
(dollars in millions)
(Unaudited)</t>
  </si>
  <si>
    <t>Constant Currency Adjusted Operating Income</t>
  </si>
  <si>
    <t>The Kraft Heinz Company
Reconciliation of Adjusted Operating Income to Constant Currency Adjusted Operating Income
For the Year Ended
(dollars in millions)
(Unaudited)</t>
  </si>
  <si>
    <t>The Kraft Heinz Company
Reconciliation of GAAP Results to Non-GAAP Results
(dollars in millions)
(Unaudited)</t>
  </si>
  <si>
    <t>Diluted EPS</t>
  </si>
  <si>
    <t>GAAP Results</t>
  </si>
  <si>
    <t>Items Affecting Comparability</t>
  </si>
  <si>
    <t>Losses/(gains) on sale of business</t>
  </si>
  <si>
    <t>Nonmonetary currency devaluation</t>
  </si>
  <si>
    <t>Certain significant discrete income tax items</t>
  </si>
  <si>
    <t>Adjusted Non-GAAP Results</t>
  </si>
  <si>
    <t>The Kraft Heinz Company
Adjusted Gross Profit Margin
(dollars in millions)
(Unaudited)</t>
  </si>
  <si>
    <t>Adjusted Gross Profit</t>
  </si>
  <si>
    <t>Adjusted Gross Profit Margin</t>
  </si>
  <si>
    <t>The Kraft Heinz Company
Key Drivers of Change in Adjusted EPS
(Unaudited)</t>
  </si>
  <si>
    <t>$ Change</t>
  </si>
  <si>
    <t>Key drivers of change in Adjusted EPS:</t>
  </si>
  <si>
    <r>
      <rPr>
        <sz val="11"/>
        <color rgb="FF000000"/>
        <rFont val="Arial"/>
        <family val="2"/>
      </rPr>
      <t>Results of operations</t>
    </r>
    <r>
      <rPr>
        <vertAlign val="superscript"/>
        <sz val="11"/>
        <color rgb="FF000000"/>
        <rFont val="Arial"/>
        <family val="2"/>
      </rPr>
      <t>(a)(b)</t>
    </r>
  </si>
  <si>
    <t>Effective tax rate</t>
  </si>
  <si>
    <t>Effect of share repurchases</t>
  </si>
  <si>
    <t>Adjusted EPS</t>
  </si>
  <si>
    <t>(a) Includes non-cash amortization of definite-lived intangible assets, which accounted for a negative impact to Adjusted EPS from results of operations of $0.04 for the three months ended December 27, 2025 and December 28, 2024.</t>
  </si>
  <si>
    <t>(b) Includes divestiture-related license income, which accounted for a benefit to Adjusted EPS from results of operations of $0.01 for the three months ended December 27, 2025 and December 28, 2024.</t>
  </si>
  <si>
    <r>
      <rPr>
        <sz val="11"/>
        <color rgb="FF000000"/>
        <rFont val="Arial"/>
        <family val="2"/>
      </rPr>
      <t>Other expense/(income)</t>
    </r>
    <r>
      <rPr>
        <vertAlign val="superscript"/>
        <sz val="11"/>
        <color rgb="FF000000"/>
        <rFont val="Arial"/>
        <family val="2"/>
      </rPr>
      <t>(c)</t>
    </r>
  </si>
  <si>
    <t>(a) Includes non-cash amortization of definite-lived intangible assets, which accounted for a negative impact to Adjusted EPS from results of operations of $0.16 for the year ended December 27, 2025 and $0.17 for the year ended December 28, 2024.</t>
  </si>
  <si>
    <t>(b) Includes divestiture-related license income, which accounted for a benefit to Adjusted EPS from results of operations of $0.03 for the year ended December 27, 2025 and $0.04 for the year ended December 28, 2024.</t>
  </si>
  <si>
    <t>(c) Includes non-cash amortization of prior service credits, which accounted for a benefit to Adjusted EPS from other expense/(income) of $0.01 for the years ended December 27, 2025 and December 28, 2024.</t>
  </si>
  <si>
    <t>The Kraft Heinz Company
Consolidated Balance Sheets
(in millions, except per share data)
(Unaudited)</t>
  </si>
  <si>
    <t>ASSETS</t>
  </si>
  <si>
    <t>Cash and cash equivalents</t>
  </si>
  <si>
    <t>Trade receivables, net</t>
  </si>
  <si>
    <t>Inventories</t>
  </si>
  <si>
    <t>Prepaid expenses</t>
  </si>
  <si>
    <t>Marketable securities</t>
  </si>
  <si>
    <t>Other current assets</t>
  </si>
  <si>
    <t>Assets held for sale</t>
  </si>
  <si>
    <t>Total current assets</t>
  </si>
  <si>
    <t>Property, plant and equipment, net</t>
  </si>
  <si>
    <t>Goodwill</t>
  </si>
  <si>
    <t>Intangible assets, net</t>
  </si>
  <si>
    <t>Other non-current assets</t>
  </si>
  <si>
    <t>TOTAL ASSETS</t>
  </si>
  <si>
    <t>LIABILITIES AND EQUITY</t>
  </si>
  <si>
    <t>Accounts payable</t>
  </si>
  <si>
    <t>Accrued marketing</t>
  </si>
  <si>
    <t>Interest payable</t>
  </si>
  <si>
    <t>Other current liabilities</t>
  </si>
  <si>
    <t>Liabilities held for sale</t>
  </si>
  <si>
    <t>Total current liabilities</t>
  </si>
  <si>
    <t>Deferred income taxes</t>
  </si>
  <si>
    <t>Accrued postemployment costs</t>
  </si>
  <si>
    <t>Long-term deferred income</t>
  </si>
  <si>
    <t>Other non-current liabilities</t>
  </si>
  <si>
    <t>TOTAL LIABILITIES</t>
  </si>
  <si>
    <t>Redeemable noncontrolling interest</t>
  </si>
  <si>
    <t>Equity:</t>
  </si>
  <si>
    <t>Common stock, $0.01 par value</t>
  </si>
  <si>
    <t>Additional paid-in capital</t>
  </si>
  <si>
    <t>Retained earnings/(deficit)</t>
  </si>
  <si>
    <t>Accumulated other comprehensive income/(losses)</t>
  </si>
  <si>
    <t>Treasury stock, at cost</t>
  </si>
  <si>
    <t>Total shareholders' equity</t>
  </si>
  <si>
    <t>Noncontrolling interest</t>
  </si>
  <si>
    <t>TOTAL EQUITY</t>
  </si>
  <si>
    <t>TOTAL LIABILITIES AND EQUITY</t>
  </si>
  <si>
    <t>The Kraft Heinz Company
Consolidated Statements of Cash Flows
(in millions)
(Unaudited)</t>
  </si>
  <si>
    <t>CASH FLOWS FROM OPERATING ACTIVITIES:</t>
  </si>
  <si>
    <t>Adjustments to reconcile net income/(loss) to operating cash flows:</t>
  </si>
  <si>
    <t>Depreciation and amortization</t>
  </si>
  <si>
    <t>Deferred income tax provision/(benefit)</t>
  </si>
  <si>
    <t>Postemployment benefit plan asset transfers/(contributions)</t>
  </si>
  <si>
    <t>Goodwill and intangible asset impairment losses</t>
  </si>
  <si>
    <t>Loss/(gain) on sale of business</t>
  </si>
  <si>
    <t>Other items, net</t>
  </si>
  <si>
    <t>Changes in current assets and liabilities:</t>
  </si>
  <si>
    <t>Trade receivables</t>
  </si>
  <si>
    <t>Net cash provided by/(used for) operating activities</t>
  </si>
  <si>
    <t>CASH FLOWS FROM INVESTING ACTIVITIES:</t>
  </si>
  <si>
    <t>Capital expenditures</t>
  </si>
  <si>
    <t>Payments to acquire intangible assets</t>
  </si>
  <si>
    <t>Purchases of marketable securities</t>
  </si>
  <si>
    <t>Proceeds from sale of marketable securities</t>
  </si>
  <si>
    <t>Proceeds from sale of business, net of cash disposed and working capital adjustments</t>
  </si>
  <si>
    <t>Other investing activities, net</t>
  </si>
  <si>
    <t>Net cash provided by/(used for) investing activities</t>
  </si>
  <si>
    <t>CASH FLOWS FROM FINANCING ACTIVITIES:</t>
  </si>
  <si>
    <t>Repayments of long-term debt</t>
  </si>
  <si>
    <t>Proceeds from issuance of long-term debt</t>
  </si>
  <si>
    <t>Dividends paid</t>
  </si>
  <si>
    <r>
      <rPr>
        <sz val="9"/>
        <color rgb="FF000000"/>
        <rFont val="Arial"/>
        <family val="2"/>
      </rPr>
      <t>Repurchases of common stock</t>
    </r>
  </si>
  <si>
    <t>Other financing activities, net</t>
  </si>
  <si>
    <t>Net cash provided by/(used for) financing activities</t>
  </si>
  <si>
    <t>Effect of exchange rate changes on cash, cash equivalents, and restricted cash</t>
  </si>
  <si>
    <t>Cash, cash equivalents, and restricted cash</t>
  </si>
  <si>
    <t>Net increase/(decrease)</t>
  </si>
  <si>
    <t>Balance at beginning of period</t>
  </si>
  <si>
    <t>Balance at end of period</t>
  </si>
  <si>
    <t>The Kraft Heinz Company
Reconciliation of Net Cash Provided By/(Used For) Operating Activities to Free Cash Flow
(dollars in millions)
(Unaudited)</t>
  </si>
  <si>
    <t>Free Cash Flow</t>
  </si>
  <si>
    <t>Adjusted Net Income/(Loss)</t>
  </si>
  <si>
    <t xml:space="preserve">Free Cash Flow Conversion </t>
  </si>
  <si>
    <t>The Kraft Heinz Company
Adjusted Operating Income Margin
For the Three Months Ended
(dollars in millions)
(Unaudited)</t>
  </si>
  <si>
    <t>Adjusted Operating Income Margin</t>
  </si>
  <si>
    <t>Deal costs</t>
  </si>
  <si>
    <t>Adjusted Gross Profit Margin (QTD/YTD)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</si>
</sst>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64" formatCode="mmmm\ d\,\ yyyy"/>
    <numFmt numFmtId="165" formatCode="&quot;$&quot;* #,##0_);&quot;$&quot;* \(#,##0\);&quot;$&quot;* &quot;—&quot;_);_(@_)"/>
    <numFmt numFmtId="166" formatCode="* #,##0;* \(#,##0\);* &quot;—&quot;;_(@_)"/>
    <numFmt numFmtId="167" formatCode="&quot;$&quot;* #,##0.00_);&quot;$&quot;* \(#,##0.00\);&quot;$&quot;* &quot;—&quot;_);_(@_)"/>
    <numFmt numFmtId="168" formatCode="* #,##0.00;* \(#,##0.00\);* &quot;—&quot;;_(@_)"/>
    <numFmt numFmtId="169" formatCode="#0;&quot;-&quot;#0;#0;_(@_)"/>
    <numFmt numFmtId="170" formatCode="#,##0.0_)%;\(#,##0.0\)%;&quot;—&quot;_)\%;_(@_)"/>
    <numFmt numFmtId="171" formatCode="#0.0_)&quot; pp&quot;;\(#0.0\)&quot; pp&quot;;#0.0_)&quot; pp&quot;;_(@_)"/>
    <numFmt numFmtId="172" formatCode="* #,##0.0;* \(#,##0.0\);* &quot;—&quot;;_(@_)"/>
    <numFmt numFmtId="173" formatCode="#0.0_)%;\(#0.0\)%;&quot;—&quot;_)\%;_(@_)"/>
    <numFmt numFmtId="174" formatCode="#0_)%;\(#0\)%;&quot;—&quot;_)\%;_(@_)"/>
    <numFmt numFmtId="175" formatCode="&quot;$&quot;* #,##0_);&quot;$&quot;* \(#,##0\);&quot;$&quot;* #,##0_);_(@_)"/>
    <numFmt numFmtId="176" formatCode="&quot;&quot;* #,##0_);&quot;&quot;* \(#,##0\);&quot;&quot;* #,##0_);_(@_)"/>
    <numFmt numFmtId="177" formatCode="#0.#######################;&quot;-&quot;#0.#######################;#0.#######################;_(@_)"/>
  </numFmts>
  <fonts count="20"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EE2724"/>
      <name val="Arial"/>
      <family val="2"/>
    </font>
    <font>
      <b/>
      <sz val="14"/>
      <color rgb="FF000000"/>
      <name val="Arial"/>
      <family val="2"/>
    </font>
    <font>
      <sz val="11"/>
      <color rgb="FF000000"/>
      <name val="Arial"/>
      <family val="2"/>
    </font>
    <font>
      <b/>
      <sz val="11"/>
      <color rgb="FF000000"/>
      <name val="Arial"/>
      <family val="2"/>
    </font>
    <font>
      <sz val="11"/>
      <color rgb="FFFF0000"/>
      <name val="Arial"/>
      <family val="2"/>
    </font>
    <font>
      <u/>
      <sz val="11"/>
      <color rgb="FF000000"/>
      <name val="Arial"/>
      <family val="2"/>
    </font>
    <font>
      <b/>
      <sz val="8"/>
      <color rgb="FF000000"/>
      <name val="Arial"/>
      <family val="2"/>
    </font>
    <font>
      <b/>
      <sz val="10"/>
      <color rgb="FF000000"/>
      <name val="Arial"/>
      <family val="2"/>
    </font>
    <font>
      <sz val="8"/>
      <color rgb="FF000000"/>
      <name val="Arial"/>
      <family val="2"/>
    </font>
    <font>
      <sz val="9"/>
      <color rgb="FF000000"/>
      <name val="Arial"/>
      <family val="2"/>
    </font>
    <font>
      <u/>
      <sz val="9"/>
      <color rgb="FF000000"/>
      <name val="Arial"/>
      <family val="2"/>
    </font>
    <font>
      <b/>
      <sz val="9"/>
      <color rgb="FF000000"/>
      <name val="Arial"/>
      <family val="2"/>
    </font>
    <font>
      <b/>
      <i/>
      <sz val="11"/>
      <color rgb="FF000000"/>
      <name val="Arial"/>
      <family val="2"/>
    </font>
    <font>
      <vertAlign val="superscript"/>
      <sz val="11"/>
      <color rgb="FF000000"/>
      <name val="Arial"/>
      <family val="2"/>
    </font>
  </fonts>
  <fills count="4">
    <fill>
      <patternFill patternType="none"/>
    </fill>
    <fill>
      <patternFill patternType="gray125"/>
    </fill>
    <fill>
      <patternFill patternType="solid">
        <fgColor rgb="FFFFFFFF"/>
        <bgColor indexed="64"/>
      </patternFill>
    </fill>
    <fill>
      <patternFill patternType="solid">
        <fgColor rgb="FFCCEEFF"/>
        <bgColor indexed="64"/>
      </patternFill>
    </fill>
  </fills>
  <borders count="8">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style="thin">
        <color rgb="FF000000"/>
      </right>
      <top/>
      <bottom style="thin">
        <color rgb="FF000000"/>
      </bottom>
      <diagonal/>
    </border>
    <border>
      <left style="thin">
        <color rgb="FF000000"/>
      </left>
      <right/>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107">
    <xf numFmtId="0" fontId="0" fillId="0" borderId="0" xfId="0"/>
    <xf numFmtId="0" fontId="1" fillId="0" borderId="0" xfId="1">
      <alignment wrapText="1"/>
    </xf>
    <xf numFmtId="0" fontId="6" fillId="0" borderId="0" xfId="0" applyFont="1" applyAlignment="1">
      <alignment wrapText="1"/>
    </xf>
    <xf numFmtId="0" fontId="8" fillId="2" borderId="0" xfId="0" applyFont="1" applyFill="1" applyAlignment="1">
      <alignment horizontal="justify" vertical="top" wrapText="1"/>
    </xf>
    <xf numFmtId="0" fontId="8" fillId="2" borderId="0" xfId="0" applyFont="1" applyFill="1" applyAlignment="1">
      <alignment horizontal="justify" wrapText="1"/>
    </xf>
    <xf numFmtId="0" fontId="10" fillId="2" borderId="0" xfId="0" applyFont="1" applyFill="1" applyAlignment="1">
      <alignment horizontal="justify" wrapText="1"/>
    </xf>
    <xf numFmtId="0" fontId="8" fillId="2" borderId="0" xfId="0" applyFont="1" applyFill="1" applyAlignment="1">
      <alignment horizontal="justify" vertical="center" wrapText="1"/>
    </xf>
    <xf numFmtId="0" fontId="1" fillId="0" borderId="0" xfId="0" applyFont="1" applyAlignment="1">
      <alignment horizontal="right" wrapText="1"/>
    </xf>
    <xf numFmtId="0" fontId="11" fillId="0" borderId="0" xfId="0" applyFont="1" applyAlignment="1">
      <alignment horizontal="right" wrapText="1"/>
    </xf>
    <xf numFmtId="0" fontId="12" fillId="0" borderId="1" xfId="0" applyFont="1" applyBorder="1" applyAlignment="1">
      <alignment horizontal="center" wrapText="1"/>
    </xf>
    <xf numFmtId="164" fontId="12" fillId="0" borderId="2" xfId="0" applyNumberFormat="1" applyFont="1" applyBorder="1" applyAlignment="1">
      <alignment horizontal="center" wrapText="1"/>
    </xf>
    <xf numFmtId="0" fontId="8" fillId="0" borderId="0" xfId="0" applyFont="1" applyAlignment="1">
      <alignment horizontal="left" wrapText="1"/>
    </xf>
    <xf numFmtId="165" fontId="8" fillId="0" borderId="3" xfId="0" applyNumberFormat="1" applyFont="1" applyBorder="1" applyAlignment="1">
      <alignment wrapText="1"/>
    </xf>
    <xf numFmtId="166" fontId="8" fillId="0" borderId="1" xfId="0" applyNumberFormat="1" applyFont="1" applyBorder="1" applyAlignment="1">
      <alignment wrapText="1"/>
    </xf>
    <xf numFmtId="0" fontId="8" fillId="0" borderId="0" xfId="0" applyFont="1" applyAlignment="1">
      <alignment horizontal="left" wrapText="1" indent="1"/>
    </xf>
    <xf numFmtId="166" fontId="8" fillId="0" borderId="3" xfId="0" applyNumberFormat="1" applyFont="1" applyBorder="1" applyAlignment="1">
      <alignment wrapText="1"/>
    </xf>
    <xf numFmtId="166" fontId="8" fillId="0" borderId="0" xfId="0" applyNumberFormat="1" applyFont="1" applyAlignment="1">
      <alignment wrapText="1"/>
    </xf>
    <xf numFmtId="166" fontId="8" fillId="0" borderId="2" xfId="0" applyNumberFormat="1" applyFont="1" applyBorder="1" applyAlignment="1">
      <alignment wrapText="1"/>
    </xf>
    <xf numFmtId="165" fontId="8" fillId="0" borderId="4" xfId="0" applyNumberFormat="1" applyFont="1" applyBorder="1" applyAlignment="1">
      <alignment wrapText="1"/>
    </xf>
    <xf numFmtId="167" fontId="8" fillId="0" borderId="0" xfId="0" applyNumberFormat="1" applyFont="1" applyAlignment="1">
      <alignment wrapText="1"/>
    </xf>
    <xf numFmtId="168" fontId="8" fillId="0" borderId="0" xfId="0" applyNumberFormat="1" applyFont="1" applyAlignment="1">
      <alignment wrapText="1"/>
    </xf>
    <xf numFmtId="0" fontId="1" fillId="0" borderId="3" xfId="0" applyFont="1" applyBorder="1" applyAlignment="1">
      <alignment wrapText="1"/>
    </xf>
    <xf numFmtId="0" fontId="8" fillId="0" borderId="5" xfId="0" applyFont="1" applyBorder="1" applyAlignment="1">
      <alignment horizontal="right" wrapText="1"/>
    </xf>
    <xf numFmtId="0" fontId="12" fillId="0" borderId="0" xfId="0" applyFont="1" applyAlignment="1">
      <alignment horizontal="center" wrapText="1"/>
    </xf>
    <xf numFmtId="164" fontId="9" fillId="0" borderId="0" xfId="0" applyNumberFormat="1" applyFont="1" applyAlignment="1">
      <alignment horizontal="left" wrapText="1"/>
    </xf>
    <xf numFmtId="0" fontId="1" fillId="0" borderId="3" xfId="0" applyFont="1" applyBorder="1" applyAlignment="1">
      <alignment horizontal="left" wrapText="1"/>
    </xf>
    <xf numFmtId="0" fontId="1" fillId="0" borderId="0" xfId="0" applyFont="1" applyAlignment="1">
      <alignment horizontal="left" wrapText="1"/>
    </xf>
    <xf numFmtId="165" fontId="8" fillId="0" borderId="0" xfId="0" applyNumberFormat="1" applyFont="1" applyAlignment="1">
      <alignment wrapText="1"/>
    </xf>
    <xf numFmtId="0" fontId="8" fillId="0" borderId="0" xfId="0" applyFont="1" applyAlignment="1">
      <alignment horizontal="right" wrapText="1"/>
    </xf>
    <xf numFmtId="0" fontId="13" fillId="0" borderId="0" xfId="0" applyFont="1" applyAlignment="1">
      <alignment horizontal="left" wrapText="1"/>
    </xf>
    <xf numFmtId="169" fontId="1" fillId="0" borderId="0" xfId="0" applyNumberFormat="1" applyFont="1" applyAlignment="1">
      <alignment wrapText="1"/>
    </xf>
    <xf numFmtId="0" fontId="1" fillId="0" borderId="5" xfId="0" applyFont="1" applyBorder="1" applyAlignment="1">
      <alignment wrapText="1"/>
    </xf>
    <xf numFmtId="0" fontId="9" fillId="0" borderId="0" xfId="0" applyFont="1" applyAlignment="1">
      <alignment horizontal="left" wrapText="1"/>
    </xf>
    <xf numFmtId="0" fontId="1" fillId="3" borderId="0" xfId="0" applyFont="1" applyFill="1" applyAlignment="1">
      <alignment horizontal="left" wrapText="1"/>
    </xf>
    <xf numFmtId="170" fontId="8" fillId="0" borderId="0" xfId="0" applyNumberFormat="1" applyFont="1" applyAlignment="1">
      <alignment horizontal="right" wrapText="1"/>
    </xf>
    <xf numFmtId="171" fontId="8" fillId="0" borderId="0" xfId="0" applyNumberFormat="1" applyFont="1" applyAlignment="1">
      <alignment horizontal="right" wrapText="1"/>
    </xf>
    <xf numFmtId="0" fontId="8" fillId="0" borderId="1" xfId="0" applyFont="1" applyBorder="1" applyAlignment="1">
      <alignment horizontal="right" wrapText="1"/>
    </xf>
    <xf numFmtId="0" fontId="8" fillId="0" borderId="3" xfId="0" applyFont="1" applyBorder="1" applyAlignment="1">
      <alignment horizontal="right" wrapText="1"/>
    </xf>
    <xf numFmtId="165" fontId="1" fillId="0" borderId="4" xfId="0" applyNumberFormat="1" applyFont="1" applyBorder="1" applyAlignment="1">
      <alignment wrapText="1"/>
    </xf>
    <xf numFmtId="0" fontId="12" fillId="0" borderId="3" xfId="0" applyFont="1" applyBorder="1" applyAlignment="1">
      <alignment horizontal="center" wrapText="1"/>
    </xf>
    <xf numFmtId="0" fontId="8" fillId="0" borderId="5" xfId="0" applyFont="1" applyBorder="1" applyAlignment="1">
      <alignment horizontal="left" wrapText="1"/>
    </xf>
    <xf numFmtId="0" fontId="8" fillId="0" borderId="0" xfId="0" applyFont="1" applyAlignment="1">
      <alignment wrapText="1"/>
    </xf>
    <xf numFmtId="164" fontId="12" fillId="0" borderId="3" xfId="0" applyNumberFormat="1" applyFont="1" applyBorder="1" applyAlignment="1">
      <alignment horizontal="center" wrapText="1"/>
    </xf>
    <xf numFmtId="166" fontId="8" fillId="0" borderId="6" xfId="0" applyNumberFormat="1" applyFont="1" applyBorder="1" applyAlignment="1">
      <alignment wrapText="1"/>
    </xf>
    <xf numFmtId="166" fontId="1" fillId="0" borderId="0" xfId="0" applyNumberFormat="1" applyFont="1" applyAlignment="1">
      <alignment wrapText="1"/>
    </xf>
    <xf numFmtId="172" fontId="8" fillId="0" borderId="0" xfId="0" applyNumberFormat="1" applyFont="1" applyAlignment="1">
      <alignment wrapText="1"/>
    </xf>
    <xf numFmtId="0" fontId="1" fillId="0" borderId="7" xfId="0" applyFont="1" applyBorder="1" applyAlignment="1">
      <alignment wrapText="1"/>
    </xf>
    <xf numFmtId="0" fontId="8" fillId="0" borderId="3" xfId="0" applyFont="1" applyBorder="1" applyAlignment="1">
      <alignment horizontal="left" wrapText="1"/>
    </xf>
    <xf numFmtId="0" fontId="15" fillId="0" borderId="0" xfId="0" applyFont="1" applyAlignment="1">
      <alignment horizontal="right" wrapText="1"/>
    </xf>
    <xf numFmtId="165" fontId="1" fillId="0" borderId="3" xfId="0" applyNumberFormat="1" applyFont="1" applyBorder="1" applyAlignment="1">
      <alignment wrapText="1"/>
    </xf>
    <xf numFmtId="167" fontId="1" fillId="0" borderId="3" xfId="0" applyNumberFormat="1" applyFont="1" applyBorder="1" applyAlignment="1">
      <alignment wrapText="1"/>
    </xf>
    <xf numFmtId="0" fontId="1" fillId="0" borderId="0" xfId="0" applyFont="1" applyAlignment="1">
      <alignment horizontal="left" wrapText="1" indent="1"/>
    </xf>
    <xf numFmtId="168" fontId="1" fillId="0" borderId="0" xfId="0" applyNumberFormat="1" applyFont="1" applyAlignment="1">
      <alignment wrapText="1"/>
    </xf>
    <xf numFmtId="166" fontId="1" fillId="0" borderId="1" xfId="0" applyNumberFormat="1" applyFont="1" applyBorder="1" applyAlignment="1">
      <alignment wrapText="1"/>
    </xf>
    <xf numFmtId="168" fontId="1" fillId="0" borderId="1" xfId="0" applyNumberFormat="1" applyFont="1" applyBorder="1" applyAlignment="1">
      <alignment wrapText="1"/>
    </xf>
    <xf numFmtId="167" fontId="1" fillId="0" borderId="4" xfId="0" applyNumberFormat="1" applyFont="1" applyBorder="1" applyAlignment="1">
      <alignment wrapText="1"/>
    </xf>
    <xf numFmtId="164" fontId="12" fillId="0" borderId="1" xfId="0" applyNumberFormat="1" applyFont="1" applyBorder="1" applyAlignment="1">
      <alignment horizontal="center" wrapText="1"/>
    </xf>
    <xf numFmtId="173" fontId="8" fillId="0" borderId="0" xfId="0" applyNumberFormat="1" applyFont="1" applyAlignment="1">
      <alignment horizontal="right" wrapText="1"/>
    </xf>
    <xf numFmtId="0" fontId="8" fillId="0" borderId="0" xfId="0" applyFont="1" applyAlignment="1">
      <alignment wrapText="1" indent="1"/>
    </xf>
    <xf numFmtId="168" fontId="8" fillId="0" borderId="1" xfId="0" applyNumberFormat="1" applyFont="1" applyBorder="1" applyAlignment="1">
      <alignment wrapText="1"/>
    </xf>
    <xf numFmtId="167" fontId="8" fillId="0" borderId="4" xfId="0" applyNumberFormat="1" applyFont="1" applyBorder="1" applyAlignment="1">
      <alignment wrapText="1"/>
    </xf>
    <xf numFmtId="0" fontId="15" fillId="0" borderId="0" xfId="0" applyFont="1" applyAlignment="1">
      <alignment horizontal="left" wrapText="1"/>
    </xf>
    <xf numFmtId="0" fontId="15" fillId="0" borderId="0" xfId="0" applyFont="1" applyAlignment="1">
      <alignment horizontal="left" wrapText="1" indent="1"/>
    </xf>
    <xf numFmtId="165" fontId="15" fillId="0" borderId="0" xfId="0" applyNumberFormat="1" applyFont="1" applyAlignment="1">
      <alignment wrapText="1"/>
    </xf>
    <xf numFmtId="166" fontId="15" fillId="0" borderId="0" xfId="0" applyNumberFormat="1" applyFont="1" applyAlignment="1">
      <alignment wrapText="1"/>
    </xf>
    <xf numFmtId="166" fontId="15" fillId="0" borderId="1" xfId="0" applyNumberFormat="1" applyFont="1" applyBorder="1" applyAlignment="1">
      <alignment wrapText="1"/>
    </xf>
    <xf numFmtId="0" fontId="15" fillId="0" borderId="0" xfId="0" applyFont="1" applyAlignment="1">
      <alignment horizontal="left" wrapText="1" indent="3"/>
    </xf>
    <xf numFmtId="166" fontId="15" fillId="0" borderId="3" xfId="0" applyNumberFormat="1" applyFont="1" applyBorder="1" applyAlignment="1">
      <alignment wrapText="1"/>
    </xf>
    <xf numFmtId="165" fontId="15" fillId="0" borderId="4" xfId="0" applyNumberFormat="1" applyFont="1" applyBorder="1" applyAlignment="1">
      <alignment wrapText="1"/>
    </xf>
    <xf numFmtId="166" fontId="15" fillId="0" borderId="2" xfId="0" applyNumberFormat="1" applyFont="1" applyBorder="1" applyAlignment="1">
      <alignment wrapText="1"/>
    </xf>
    <xf numFmtId="0" fontId="15" fillId="0" borderId="3" xfId="0" applyFont="1" applyBorder="1" applyAlignment="1">
      <alignment horizontal="left" wrapText="1"/>
    </xf>
    <xf numFmtId="0" fontId="15" fillId="0" borderId="5" xfId="0" applyFont="1" applyBorder="1" applyAlignment="1">
      <alignment horizontal="left" wrapText="1"/>
    </xf>
    <xf numFmtId="164" fontId="17" fillId="0" borderId="2" xfId="0" applyNumberFormat="1" applyFont="1" applyBorder="1" applyAlignment="1">
      <alignment horizontal="center" wrapText="1"/>
    </xf>
    <xf numFmtId="0" fontId="15" fillId="0" borderId="0" xfId="0" applyFont="1" applyAlignment="1">
      <alignment horizontal="left" wrapText="1" indent="4"/>
    </xf>
    <xf numFmtId="0" fontId="15" fillId="0" borderId="0" xfId="0" applyFont="1" applyAlignment="1">
      <alignment horizontal="left" wrapText="1" indent="2"/>
    </xf>
    <xf numFmtId="0" fontId="15" fillId="0" borderId="3" xfId="0" applyFont="1" applyBorder="1" applyAlignment="1">
      <alignment wrapText="1"/>
    </xf>
    <xf numFmtId="0" fontId="15" fillId="0" borderId="3" xfId="0" applyFont="1" applyBorder="1" applyAlignment="1">
      <alignment horizontal="right" wrapText="1"/>
    </xf>
    <xf numFmtId="174" fontId="8" fillId="0" borderId="0" xfId="0" applyNumberFormat="1" applyFont="1" applyAlignment="1">
      <alignment horizontal="right" wrapText="1"/>
    </xf>
    <xf numFmtId="174" fontId="8" fillId="0" borderId="0" xfId="0" applyNumberFormat="1" applyFont="1" applyAlignment="1">
      <alignment wrapText="1"/>
    </xf>
    <xf numFmtId="164" fontId="12" fillId="0" borderId="3" xfId="0" applyNumberFormat="1" applyFont="1" applyBorder="1" applyAlignment="1">
      <alignment wrapText="1"/>
    </xf>
    <xf numFmtId="164" fontId="12" fillId="0" borderId="2" xfId="0" applyNumberFormat="1" applyFont="1" applyBorder="1" applyAlignment="1">
      <alignment wrapText="1"/>
    </xf>
    <xf numFmtId="175" fontId="8" fillId="0" borderId="0" xfId="0" applyNumberFormat="1" applyFont="1" applyAlignment="1">
      <alignment wrapText="1"/>
    </xf>
    <xf numFmtId="175" fontId="8" fillId="0" borderId="3" xfId="0" applyNumberFormat="1" applyFont="1" applyBorder="1" applyAlignment="1">
      <alignment wrapText="1"/>
    </xf>
    <xf numFmtId="176" fontId="8" fillId="0" borderId="0" xfId="0" applyNumberFormat="1" applyFont="1" applyAlignment="1">
      <alignment wrapText="1"/>
    </xf>
    <xf numFmtId="176" fontId="8" fillId="0" borderId="1" xfId="0" applyNumberFormat="1" applyFont="1" applyBorder="1" applyAlignment="1">
      <alignment wrapText="1"/>
    </xf>
    <xf numFmtId="176" fontId="8" fillId="0" borderId="3" xfId="0" applyNumberFormat="1" applyFont="1" applyBorder="1" applyAlignment="1">
      <alignment wrapText="1"/>
    </xf>
    <xf numFmtId="175" fontId="8" fillId="0" borderId="4" xfId="0" applyNumberFormat="1" applyFont="1" applyBorder="1" applyAlignment="1">
      <alignment wrapText="1"/>
    </xf>
    <xf numFmtId="0" fontId="8" fillId="0" borderId="5" xfId="0" applyFont="1" applyBorder="1" applyAlignment="1">
      <alignment wrapText="1"/>
    </xf>
    <xf numFmtId="177" fontId="8" fillId="0" borderId="0" xfId="0" applyNumberFormat="1" applyFont="1" applyAlignment="1">
      <alignment wrapText="1"/>
    </xf>
    <xf numFmtId="0" fontId="7" fillId="2" borderId="0" xfId="0" applyFont="1" applyFill="1" applyAlignment="1">
      <alignment horizontal="justify" vertical="center" wrapText="1"/>
    </xf>
    <xf numFmtId="0" fontId="8" fillId="2" borderId="0" xfId="0" applyFont="1" applyFill="1" applyAlignment="1">
      <alignment horizontal="justify" vertical="top" wrapText="1"/>
    </xf>
    <xf numFmtId="0" fontId="0" fillId="0" borderId="0" xfId="0"/>
    <xf numFmtId="0" fontId="9" fillId="2" borderId="0" xfId="0" applyFont="1" applyFill="1" applyAlignment="1">
      <alignment horizontal="justify" vertical="center" wrapText="1"/>
    </xf>
    <xf numFmtId="0" fontId="12" fillId="0" borderId="1" xfId="0" applyFont="1" applyBorder="1" applyAlignment="1">
      <alignment horizontal="center" wrapText="1"/>
    </xf>
    <xf numFmtId="0" fontId="8" fillId="0" borderId="0" xfId="0" applyFont="1" applyAlignment="1">
      <alignment horizontal="center" wrapText="1"/>
    </xf>
    <xf numFmtId="0" fontId="1" fillId="0" borderId="0" xfId="0" applyFont="1" applyAlignment="1">
      <alignment horizontal="right" wrapText="1"/>
    </xf>
    <xf numFmtId="0" fontId="11" fillId="0" borderId="0" xfId="0" applyFont="1" applyAlignment="1">
      <alignment horizontal="right" wrapText="1"/>
    </xf>
    <xf numFmtId="0" fontId="14" fillId="0" borderId="0" xfId="0" applyFont="1" applyAlignment="1">
      <alignment vertical="top" wrapText="1"/>
    </xf>
    <xf numFmtId="0" fontId="9" fillId="0" borderId="0" xfId="0" applyFont="1" applyAlignment="1">
      <alignment horizontal="right" wrapText="1"/>
    </xf>
    <xf numFmtId="164" fontId="12" fillId="0" borderId="2" xfId="0" applyNumberFormat="1" applyFont="1" applyBorder="1" applyAlignment="1">
      <alignment horizontal="center" wrapText="1"/>
    </xf>
    <xf numFmtId="0" fontId="15" fillId="0" borderId="0" xfId="0" applyFont="1" applyAlignment="1">
      <alignment horizontal="right" wrapText="1"/>
    </xf>
    <xf numFmtId="164" fontId="12" fillId="0" borderId="1" xfId="0" applyNumberFormat="1" applyFont="1" applyBorder="1" applyAlignment="1">
      <alignment horizontal="center" wrapText="1"/>
    </xf>
    <xf numFmtId="0" fontId="1" fillId="0" borderId="0" xfId="1">
      <alignment wrapText="1"/>
    </xf>
    <xf numFmtId="0" fontId="16" fillId="0" borderId="0" xfId="0" applyFont="1" applyAlignment="1">
      <alignment horizontal="right" wrapText="1"/>
    </xf>
    <xf numFmtId="0" fontId="15" fillId="0" borderId="0" xfId="0" applyFont="1" applyAlignment="1">
      <alignment horizontal="center" wrapText="1"/>
    </xf>
    <xf numFmtId="164" fontId="17" fillId="0" borderId="1" xfId="0" applyNumberFormat="1" applyFont="1" applyBorder="1" applyAlignment="1">
      <alignment horizontal="center" wrapText="1"/>
    </xf>
    <xf numFmtId="0" fontId="1" fillId="0" borderId="0" xfId="0" applyFont="1" applyAlignment="1">
      <alignment horizontal="center"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43">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s>
  <tableStyles count="20" defaultTableStyle="TableStyleMedium2" defaultPivotStyle="PivotStyleLight16">
    <tableStyle name="tableStyle1" pivot="0" count="2" xr9:uid="{00000000-0011-0000-FFFF-FFFF00000000}">
      <tableStyleElement type="firstRowStripe" dxfId="42"/>
      <tableStyleElement type="secondRowStripe" dxfId="41"/>
    </tableStyle>
    <tableStyle name="tableStyle2" pivot="0" count="2" xr9:uid="{00000000-0011-0000-FFFF-FFFF01000000}">
      <tableStyleElement type="firstRowStripe" dxfId="40"/>
      <tableStyleElement type="secondRowStripe" dxfId="39"/>
    </tableStyle>
    <tableStyle name="tableStyle3" pivot="0" count="2" xr9:uid="{00000000-0011-0000-FFFF-FFFF02000000}">
      <tableStyleElement type="firstRowStripe" dxfId="38"/>
      <tableStyleElement type="secondRowStripe" dxfId="37"/>
    </tableStyle>
    <tableStyle name="tableStyle4" pivot="0" count="2" xr9:uid="{00000000-0011-0000-FFFF-FFFF03000000}">
      <tableStyleElement type="firstRowStripe" dxfId="36"/>
      <tableStyleElement type="secondRowStripe" dxfId="35"/>
    </tableStyle>
    <tableStyle name="tableStyle5" pivot="0" count="2" xr9:uid="{00000000-0011-0000-FFFF-FFFF04000000}">
      <tableStyleElement type="firstRowStripe" dxfId="34"/>
      <tableStyleElement type="secondRowStripe" dxfId="33"/>
    </tableStyle>
    <tableStyle name="tableStyle6" pivot="0" count="2" xr9:uid="{00000000-0011-0000-FFFF-FFFF05000000}">
      <tableStyleElement type="firstRowStripe" dxfId="32"/>
      <tableStyleElement type="secondRowStripe" dxfId="31"/>
    </tableStyle>
    <tableStyle name="tableStyle7" pivot="0" count="2" xr9:uid="{00000000-0011-0000-FFFF-FFFF06000000}">
      <tableStyleElement type="firstRowStripe" dxfId="30"/>
      <tableStyleElement type="secondRowStripe" dxfId="29"/>
    </tableStyle>
    <tableStyle name="tableStyle8" pivot="0" count="2" xr9:uid="{00000000-0011-0000-FFFF-FFFF07000000}">
      <tableStyleElement type="firstRowStripe" dxfId="28"/>
      <tableStyleElement type="secondRowStripe" dxfId="27"/>
    </tableStyle>
    <tableStyle name="tableStyle9" pivot="0" count="2" xr9:uid="{00000000-0011-0000-FFFF-FFFF08000000}">
      <tableStyleElement type="firstRowStripe" dxfId="26"/>
      <tableStyleElement type="secondRowStripe" dxfId="25"/>
    </tableStyle>
    <tableStyle name="tableStyle10" pivot="0" count="2" xr9:uid="{00000000-0011-0000-FFFF-FFFF09000000}">
      <tableStyleElement type="firstRowStripe" dxfId="24"/>
      <tableStyleElement type="secondRowStripe" dxfId="23"/>
    </tableStyle>
    <tableStyle name="tableStyle11" pivot="0" count="2" xr9:uid="{00000000-0011-0000-FFFF-FFFF0A000000}">
      <tableStyleElement type="firstRowStripe" dxfId="22"/>
      <tableStyleElement type="secondRowStripe" dxfId="21"/>
    </tableStyle>
    <tableStyle name="tableStyle12" pivot="0" count="2" xr9:uid="{00000000-0011-0000-FFFF-FFFF0B000000}">
      <tableStyleElement type="firstRowStripe" dxfId="20"/>
      <tableStyleElement type="secondRowStripe" dxfId="19"/>
    </tableStyle>
    <tableStyle name="tableStyle13" pivot="0" count="2" xr9:uid="{00000000-0011-0000-FFFF-FFFF0C000000}">
      <tableStyleElement type="firstRowStripe" dxfId="18"/>
      <tableStyleElement type="secondRowStripe" dxfId="17"/>
    </tableStyle>
    <tableStyle name="tableStyle14" pivot="0" count="2" xr9:uid="{00000000-0011-0000-FFFF-FFFF0D000000}">
      <tableStyleElement type="firstRowStripe" dxfId="16"/>
      <tableStyleElement type="secondRowStripe" dxfId="15"/>
    </tableStyle>
    <tableStyle name="tableStyle15" pivot="0" count="2" xr9:uid="{00000000-0011-0000-FFFF-FFFF0E000000}">
      <tableStyleElement type="firstRowStripe" dxfId="14"/>
      <tableStyleElement type="secondRowStripe" dxfId="13"/>
    </tableStyle>
    <tableStyle name="tableStyle16" pivot="0" count="2" xr9:uid="{00000000-0011-0000-FFFF-FFFF0F000000}">
      <tableStyleElement type="firstRowStripe" dxfId="12"/>
      <tableStyleElement type="secondRowStripe" dxfId="11"/>
    </tableStyle>
    <tableStyle name="tableStyle17" pivot="0" count="2" xr9:uid="{00000000-0011-0000-FFFF-FFFF10000000}">
      <tableStyleElement type="firstRowStripe" dxfId="10"/>
      <tableStyleElement type="secondRowStripe" dxfId="9"/>
    </tableStyle>
    <tableStyle name="tableStyle18" pivot="0" count="2" xr9:uid="{00000000-0011-0000-FFFF-FFFF11000000}">
      <tableStyleElement type="firstRowStripe" dxfId="8"/>
      <tableStyleElement type="secondRowStripe" dxfId="7"/>
    </tableStyle>
    <tableStyle name="tableStyle19" pivot="0" count="2" xr9:uid="{00000000-0011-0000-FFFF-FFFF12000000}">
      <tableStyleElement type="firstRowStripe" dxfId="6"/>
      <tableStyleElement type="secondRowStripe" dxfId="5"/>
    </tableStyle>
    <tableStyle name="tableStyle20" pivot="0" count="2" xr9:uid="{00000000-0011-0000-FFFF-FFFF13000000}">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9</xdr:col>
      <xdr:colOff>-1815881</xdr:colOff>
      <xdr:row>1</xdr:row>
      <xdr:rowOff>-398816</xdr:rowOff>
    </xdr:from>
    <xdr:ext cx="1765881" cy="348816"/>
    <xdr:pic>
      <xdr:nvPicPr>
        <xdr:cNvPr id="2" name="khclogoa18.jpg" descr="khclogoa18.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765881" cy="34881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23</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23</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9</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7</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7</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5</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5</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5</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10</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10</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15</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13</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9</xdr:col>
      <xdr:colOff>-1815881</xdr:colOff>
      <xdr:row>1</xdr:row>
      <xdr:rowOff>-398816</xdr:rowOff>
    </xdr:from>
    <xdr:ext cx="1765881" cy="348816"/>
    <xdr:pic>
      <xdr:nvPicPr>
        <xdr:cNvPr id="2" name="khclogoa18.jpg" descr="khclogoa18.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765881" cy="34881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5</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7</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7</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23</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23</xdr:col>
      <xdr:colOff>-1870383</xdr:colOff>
      <xdr:row>1</xdr:row>
      <xdr:rowOff>-398816</xdr:rowOff>
    </xdr:from>
    <xdr:ext cx="1820383" cy="348816"/>
    <xdr:pic>
      <xdr:nvPicPr>
        <xdr:cNvPr id="2" name="khclogoa18.jpg" descr="khclogoa18.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1820383" cy="34881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6:I27" headerRowCount="0" totalsRowShown="0">
  <tableColumns count="8">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s>
  <tableStyleInfo name="tableStyle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B7:W15" headerRowCount="0" totalsRowShown="0">
  <tableColumns count="22">
    <tableColumn id="1" xr3:uid="{00000000-0010-0000-0900-000001000000}" name="Column1"/>
    <tableColumn id="2" xr3:uid="{00000000-0010-0000-0900-000002000000}" name="Column2"/>
    <tableColumn id="3" xr3:uid="{00000000-0010-0000-0900-000003000000}" name="Column3"/>
    <tableColumn id="4" xr3:uid="{00000000-0010-0000-0900-000004000000}" name="Column4"/>
    <tableColumn id="5" xr3:uid="{00000000-0010-0000-0900-000005000000}" name="Column5"/>
    <tableColumn id="6" xr3:uid="{00000000-0010-0000-0900-000006000000}" name="Column6"/>
    <tableColumn id="7" xr3:uid="{00000000-0010-0000-0900-000007000000}" name="Column7"/>
    <tableColumn id="8" xr3:uid="{00000000-0010-0000-0900-000008000000}" name="Column8"/>
    <tableColumn id="9" xr3:uid="{00000000-0010-0000-0900-000009000000}" name="Column9"/>
    <tableColumn id="10" xr3:uid="{00000000-0010-0000-0900-00000A000000}" name="Column10"/>
    <tableColumn id="11" xr3:uid="{00000000-0010-0000-0900-00000B000000}" name="Column11"/>
    <tableColumn id="12" xr3:uid="{00000000-0010-0000-0900-00000C000000}" name="Column12"/>
    <tableColumn id="13" xr3:uid="{00000000-0010-0000-0900-00000D000000}" name="Column13"/>
    <tableColumn id="14" xr3:uid="{00000000-0010-0000-0900-00000E000000}" name="Column14"/>
    <tableColumn id="15" xr3:uid="{00000000-0010-0000-0900-00000F000000}" name="Column15"/>
    <tableColumn id="16" xr3:uid="{00000000-0010-0000-0900-000010000000}" name="Column16"/>
    <tableColumn id="17" xr3:uid="{00000000-0010-0000-0900-000011000000}" name="Column17"/>
    <tableColumn id="18" xr3:uid="{00000000-0010-0000-0900-000012000000}" name="Column18"/>
    <tableColumn id="19" xr3:uid="{00000000-0010-0000-0900-000013000000}" name="Column19"/>
    <tableColumn id="20" xr3:uid="{00000000-0010-0000-0900-000014000000}" name="Column20"/>
    <tableColumn id="21" xr3:uid="{00000000-0010-0000-0900-000015000000}" name="Column21"/>
    <tableColumn id="22" xr3:uid="{00000000-0010-0000-0900-000016000000}" name="Column22"/>
  </tableColumns>
  <tableStyleInfo name="tableStyle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B7:W16" headerRowCount="0" totalsRowShown="0">
  <tableColumns count="22">
    <tableColumn id="1" xr3:uid="{00000000-0010-0000-0A00-000001000000}" name="Column1"/>
    <tableColumn id="2" xr3:uid="{00000000-0010-0000-0A00-000002000000}" name="Column2"/>
    <tableColumn id="3" xr3:uid="{00000000-0010-0000-0A00-000003000000}" name="Column3"/>
    <tableColumn id="4" xr3:uid="{00000000-0010-0000-0A00-000004000000}" name="Column4"/>
    <tableColumn id="5" xr3:uid="{00000000-0010-0000-0A00-000005000000}" name="Column5"/>
    <tableColumn id="6" xr3:uid="{00000000-0010-0000-0A00-000006000000}" name="Column6"/>
    <tableColumn id="7" xr3:uid="{00000000-0010-0000-0A00-000007000000}" name="Column7"/>
    <tableColumn id="8" xr3:uid="{00000000-0010-0000-0A00-000008000000}" name="Column8"/>
    <tableColumn id="9" xr3:uid="{00000000-0010-0000-0A00-000009000000}" name="Column9"/>
    <tableColumn id="10" xr3:uid="{00000000-0010-0000-0A00-00000A000000}" name="Column10"/>
    <tableColumn id="11" xr3:uid="{00000000-0010-0000-0A00-00000B000000}" name="Column11"/>
    <tableColumn id="12" xr3:uid="{00000000-0010-0000-0A00-00000C000000}" name="Column12"/>
    <tableColumn id="13" xr3:uid="{00000000-0010-0000-0A00-00000D000000}" name="Column13"/>
    <tableColumn id="14" xr3:uid="{00000000-0010-0000-0A00-00000E000000}" name="Column14"/>
    <tableColumn id="15" xr3:uid="{00000000-0010-0000-0A00-00000F000000}" name="Column15"/>
    <tableColumn id="16" xr3:uid="{00000000-0010-0000-0A00-000010000000}" name="Column16"/>
    <tableColumn id="17" xr3:uid="{00000000-0010-0000-0A00-000011000000}" name="Column17"/>
    <tableColumn id="18" xr3:uid="{00000000-0010-0000-0A00-000012000000}" name="Column18"/>
    <tableColumn id="19" xr3:uid="{00000000-0010-0000-0A00-000013000000}" name="Column19"/>
    <tableColumn id="20" xr3:uid="{00000000-0010-0000-0A00-000014000000}" name="Column20"/>
    <tableColumn id="21" xr3:uid="{00000000-0010-0000-0A00-000015000000}" name="Column21"/>
    <tableColumn id="22" xr3:uid="{00000000-0010-0000-0A00-000016000000}" name="Column22"/>
  </tableColumns>
  <tableStyleInfo name="tableStyle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B7:W15" headerRowCount="0" totalsRowShown="0">
  <tableColumns count="22">
    <tableColumn id="1" xr3:uid="{00000000-0010-0000-0B00-000001000000}" name="Column1"/>
    <tableColumn id="2" xr3:uid="{00000000-0010-0000-0B00-000002000000}" name="Column2"/>
    <tableColumn id="3" xr3:uid="{00000000-0010-0000-0B00-000003000000}" name="Column3"/>
    <tableColumn id="4" xr3:uid="{00000000-0010-0000-0B00-000004000000}" name="Column4"/>
    <tableColumn id="5" xr3:uid="{00000000-0010-0000-0B00-000005000000}" name="Column5"/>
    <tableColumn id="6" xr3:uid="{00000000-0010-0000-0B00-000006000000}" name="Column6"/>
    <tableColumn id="7" xr3:uid="{00000000-0010-0000-0B00-000007000000}" name="Column7"/>
    <tableColumn id="8" xr3:uid="{00000000-0010-0000-0B00-000008000000}" name="Column8"/>
    <tableColumn id="9" xr3:uid="{00000000-0010-0000-0B00-000009000000}" name="Column9"/>
    <tableColumn id="10" xr3:uid="{00000000-0010-0000-0B00-00000A000000}" name="Column10"/>
    <tableColumn id="11" xr3:uid="{00000000-0010-0000-0B00-00000B000000}" name="Column11"/>
    <tableColumn id="12" xr3:uid="{00000000-0010-0000-0B00-00000C000000}" name="Column12"/>
    <tableColumn id="13" xr3:uid="{00000000-0010-0000-0B00-00000D000000}" name="Column13"/>
    <tableColumn id="14" xr3:uid="{00000000-0010-0000-0B00-00000E000000}" name="Column14"/>
    <tableColumn id="15" xr3:uid="{00000000-0010-0000-0B00-00000F000000}" name="Column15"/>
    <tableColumn id="16" xr3:uid="{00000000-0010-0000-0B00-000010000000}" name="Column16"/>
    <tableColumn id="17" xr3:uid="{00000000-0010-0000-0B00-000011000000}" name="Column17"/>
    <tableColumn id="18" xr3:uid="{00000000-0010-0000-0B00-000012000000}" name="Column18"/>
    <tableColumn id="19" xr3:uid="{00000000-0010-0000-0B00-000013000000}" name="Column19"/>
    <tableColumn id="20" xr3:uid="{00000000-0010-0000-0B00-000014000000}" name="Column20"/>
    <tableColumn id="21" xr3:uid="{00000000-0010-0000-0B00-000015000000}" name="Column21"/>
    <tableColumn id="22" xr3:uid="{00000000-0010-0000-0B00-000016000000}" name="Column22"/>
  </tableColumns>
  <tableStyleInfo name="tableStyle1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B6:I9" headerRowCount="0" totalsRowShown="0">
  <tableColumns count="8">
    <tableColumn id="2" xr3:uid="{00000000-0010-0000-0C00-000002000000}" name="Column2"/>
    <tableColumn id="3" xr3:uid="{00000000-0010-0000-0C00-000003000000}" name="Column3"/>
    <tableColumn id="4" xr3:uid="{00000000-0010-0000-0C00-000004000000}" name="Column4"/>
    <tableColumn id="5" xr3:uid="{00000000-0010-0000-0C00-000005000000}" name="Column5"/>
    <tableColumn id="6" xr3:uid="{00000000-0010-0000-0C00-000006000000}" name="Column6"/>
    <tableColumn id="7" xr3:uid="{00000000-0010-0000-0C00-000007000000}" name="Column7"/>
    <tableColumn id="8" xr3:uid="{00000000-0010-0000-0C00-000008000000}" name="Column8"/>
    <tableColumn id="9" xr3:uid="{00000000-0010-0000-0C00-000009000000}" name="Column9"/>
  </tableColumns>
  <tableStyleInfo name="tableStyle13"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B6:G12" headerRowCount="0" totalsRowShown="0">
  <tableColumns count="6">
    <tableColumn id="2" xr3:uid="{00000000-0010-0000-0D00-000002000000}" name="Column2"/>
    <tableColumn id="3" xr3:uid="{00000000-0010-0000-0D00-000003000000}" name="Column3"/>
    <tableColumn id="4" xr3:uid="{00000000-0010-0000-0D00-000004000000}" name="Column4"/>
    <tableColumn id="5" xr3:uid="{00000000-0010-0000-0D00-000005000000}" name="Column5"/>
    <tableColumn id="6" xr3:uid="{00000000-0010-0000-0D00-000006000000}" name="Column6"/>
    <tableColumn id="7" xr3:uid="{00000000-0010-0000-0D00-000007000000}" name="Column7"/>
  </tableColumns>
  <tableStyleInfo name="tableStyle1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B6:G12" headerRowCount="0" totalsRowShown="0">
  <tableColumns count="6">
    <tableColumn id="2" xr3:uid="{00000000-0010-0000-0E00-000002000000}" name="Column2"/>
    <tableColumn id="3" xr3:uid="{00000000-0010-0000-0E00-000003000000}" name="Column3"/>
    <tableColumn id="4" xr3:uid="{00000000-0010-0000-0E00-000004000000}" name="Column4"/>
    <tableColumn id="5" xr3:uid="{00000000-0010-0000-0E00-000005000000}" name="Column5"/>
    <tableColumn id="6" xr3:uid="{00000000-0010-0000-0E00-000006000000}" name="Column6"/>
    <tableColumn id="7" xr3:uid="{00000000-0010-0000-0E00-000007000000}" name="Column7"/>
  </tableColumns>
  <tableStyleInfo name="tableStyle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6" displayName="Table16" ref="B5:E43" headerRowCount="0" totalsRowShown="0">
  <tableColumns count="4">
    <tableColumn id="1" xr3:uid="{00000000-0010-0000-0F00-000001000000}" name="Column1"/>
    <tableColumn id="2" xr3:uid="{00000000-0010-0000-0F00-000002000000}" name="Column2"/>
    <tableColumn id="3" xr3:uid="{00000000-0010-0000-0F00-000003000000}" name="Column3"/>
    <tableColumn id="4" xr3:uid="{00000000-0010-0000-0F00-000004000000}" name="Column4"/>
  </tableColumns>
  <tableStyleInfo name="tableStyle1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7" displayName="Table17" ref="B6:E44" headerRowCount="0" totalsRowShown="0">
  <tableColumns count="4">
    <tableColumn id="1" xr3:uid="{00000000-0010-0000-1000-000001000000}" name="Column1"/>
    <tableColumn id="2" xr3:uid="{00000000-0010-0000-1000-000002000000}" name="Column2"/>
    <tableColumn id="3" xr3:uid="{00000000-0010-0000-1000-000003000000}" name="Column3"/>
    <tableColumn id="4" xr3:uid="{00000000-0010-0000-1000-000004000000}" name="Column4"/>
  </tableColumns>
  <tableStyleInfo name="tableStyle17"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8" displayName="Table18" ref="B6:E11" headerRowCount="0" totalsRowShown="0">
  <tableColumns count="4">
    <tableColumn id="1" xr3:uid="{00000000-0010-0000-1100-000001000000}" name="Column1"/>
    <tableColumn id="2" xr3:uid="{00000000-0010-0000-1100-000002000000}" name="Column2"/>
    <tableColumn id="3" xr3:uid="{00000000-0010-0000-1100-000003000000}" name="Column3"/>
    <tableColumn id="4" xr3:uid="{00000000-0010-0000-1100-000004000000}" name="Column4"/>
  </tableColumns>
  <tableStyleInfo name="tableStyle1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19" displayName="Table19" ref="B5:J13" headerRowCount="0" totalsRowShown="0">
  <tableColumns count="9">
    <tableColumn id="1" xr3:uid="{00000000-0010-0000-1200-000001000000}" name="Column1"/>
    <tableColumn id="2" xr3:uid="{00000000-0010-0000-1200-000002000000}" name="Column2"/>
    <tableColumn id="3" xr3:uid="{00000000-0010-0000-1200-000003000000}" name="Column3"/>
    <tableColumn id="4" xr3:uid="{00000000-0010-0000-1200-000004000000}" name="Column4"/>
    <tableColumn id="5" xr3:uid="{00000000-0010-0000-1200-000005000000}" name="Column5"/>
    <tableColumn id="6" xr3:uid="{00000000-0010-0000-1200-000006000000}" name="Column6"/>
    <tableColumn id="7" xr3:uid="{00000000-0010-0000-1200-000007000000}" name="Column7"/>
    <tableColumn id="8" xr3:uid="{00000000-0010-0000-1200-000008000000}" name="Column8"/>
    <tableColumn id="9" xr3:uid="{00000000-0010-0000-1200-000009000000}" name="Column9"/>
  </tableColumns>
  <tableStyleInfo name="tableStyle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5:O15" headerRowCount="0" totalsRowShown="0">
  <tableColumns count="14">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tableColumns>
  <tableStyleInfo name="tableStyle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20" displayName="Table20" ref="B7:I26" headerRowCount="0" totalsRowShown="0">
  <tableColumns count="8">
    <tableColumn id="1" xr3:uid="{00000000-0010-0000-1300-000001000000}" name="Column1"/>
    <tableColumn id="2" xr3:uid="{00000000-0010-0000-1300-000002000000}" name="Column2"/>
    <tableColumn id="3" xr3:uid="{00000000-0010-0000-1300-000003000000}" name="Column3"/>
    <tableColumn id="4" xr3:uid="{00000000-0010-0000-1300-000004000000}" name="Column4"/>
    <tableColumn id="5" xr3:uid="{00000000-0010-0000-1300-000005000000}" name="Column5"/>
    <tableColumn id="6" xr3:uid="{00000000-0010-0000-1300-000006000000}" name="Column6"/>
    <tableColumn id="7" xr3:uid="{00000000-0010-0000-1300-000007000000}" name="Column7"/>
    <tableColumn id="8" xr3:uid="{00000000-0010-0000-1300-000008000000}" name="Column8"/>
  </tableColumns>
  <tableStyleInfo name="tableStyle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B18:O21" headerRowCount="0" totalsRowShown="0">
  <tableColumns count="14">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tableColumn id="7" xr3:uid="{00000000-0010-0000-0200-000007000000}" name="Column7"/>
    <tableColumn id="8" xr3:uid="{00000000-0010-0000-0200-000008000000}" name="Column8"/>
    <tableColumn id="9" xr3:uid="{00000000-0010-0000-0200-000009000000}" name="Column9"/>
    <tableColumn id="10" xr3:uid="{00000000-0010-0000-0200-00000A000000}" name="Column10"/>
    <tableColumn id="11" xr3:uid="{00000000-0010-0000-0200-00000B000000}" name="Column11"/>
    <tableColumn id="12" xr3:uid="{00000000-0010-0000-0200-00000C000000}" name="Column12"/>
    <tableColumn id="13" xr3:uid="{00000000-0010-0000-0200-00000D000000}" name="Column13"/>
    <tableColumn id="14" xr3:uid="{00000000-0010-0000-0200-00000E000000}" name="Column14"/>
  </tableColumns>
  <tableStyleInfo name="tableStyle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B5:M21" headerRowCount="0" totalsRowShown="0">
  <tableColumns count="12">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 id="6" xr3:uid="{00000000-0010-0000-0300-000006000000}" name="Column6"/>
    <tableColumn id="7" xr3:uid="{00000000-0010-0000-0300-000007000000}" name="Column7"/>
    <tableColumn id="8" xr3:uid="{00000000-0010-0000-0300-000008000000}" name="Column8"/>
    <tableColumn id="9" xr3:uid="{00000000-0010-0000-0300-000009000000}" name="Column9"/>
    <tableColumn id="10" xr3:uid="{00000000-0010-0000-0300-00000A000000}" name="Column10"/>
    <tableColumn id="11" xr3:uid="{00000000-0010-0000-0300-00000B000000}" name="Column11"/>
    <tableColumn id="12" xr3:uid="{00000000-0010-0000-0300-00000C000000}" name="Column12"/>
  </tableColumns>
  <tableStyleInfo name="tableStyle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B6:I19" headerRowCount="0" totalsRowShown="0">
  <tableColumns count="8">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 id="8" xr3:uid="{00000000-0010-0000-0400-000008000000}" name="Column8"/>
  </tableColumns>
  <tableStyleInfo name="tableStyle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B6:E28" headerRowCount="0" totalsRowShown="0">
  <tableColumns count="4">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s>
  <tableStyleInfo name="tableStyle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B5:G24" headerRowCount="0" totalsRowShown="0">
  <tableColumns count="6">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 id="5" xr3:uid="{00000000-0010-0000-0600-000005000000}" name="Column5"/>
    <tableColumn id="6" xr3:uid="{00000000-0010-0000-0600-000006000000}" name="Column6"/>
  </tableColumns>
  <tableStyleInfo name="tableStyle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B5:G24" headerRowCount="0" totalsRowShown="0">
  <tableColumns count="6">
    <tableColumn id="1" xr3:uid="{00000000-0010-0000-0700-000001000000}" name="Column1"/>
    <tableColumn id="2" xr3:uid="{00000000-0010-0000-0700-000002000000}" name="Column2"/>
    <tableColumn id="3" xr3:uid="{00000000-0010-0000-0700-000003000000}" name="Column3"/>
    <tableColumn id="4" xr3:uid="{00000000-0010-0000-0700-000004000000}" name="Column4"/>
    <tableColumn id="5" xr3:uid="{00000000-0010-0000-0700-000005000000}" name="Column5"/>
    <tableColumn id="6" xr3:uid="{00000000-0010-0000-0700-000006000000}" name="Column6"/>
  </tableColumns>
  <tableStyleInfo name="tableStyle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B7:W16" headerRowCount="0" totalsRowShown="0">
  <tableColumns count="22">
    <tableColumn id="1" xr3:uid="{00000000-0010-0000-0800-000001000000}" name="Column1"/>
    <tableColumn id="2" xr3:uid="{00000000-0010-0000-0800-000002000000}" name="Column2"/>
    <tableColumn id="3" xr3:uid="{00000000-0010-0000-0800-000003000000}" name="Column3"/>
    <tableColumn id="4" xr3:uid="{00000000-0010-0000-0800-000004000000}" name="Column4"/>
    <tableColumn id="5" xr3:uid="{00000000-0010-0000-0800-000005000000}" name="Column5"/>
    <tableColumn id="6" xr3:uid="{00000000-0010-0000-0800-000006000000}" name="Column6"/>
    <tableColumn id="7" xr3:uid="{00000000-0010-0000-0800-000007000000}" name="Column7"/>
    <tableColumn id="8" xr3:uid="{00000000-0010-0000-0800-000008000000}" name="Column8"/>
    <tableColumn id="9" xr3:uid="{00000000-0010-0000-0800-000009000000}" name="Column9"/>
    <tableColumn id="10" xr3:uid="{00000000-0010-0000-0800-00000A000000}" name="Column10"/>
    <tableColumn id="11" xr3:uid="{00000000-0010-0000-0800-00000B000000}" name="Column11"/>
    <tableColumn id="12" xr3:uid="{00000000-0010-0000-0800-00000C000000}" name="Column12"/>
    <tableColumn id="13" xr3:uid="{00000000-0010-0000-0800-00000D000000}" name="Column13"/>
    <tableColumn id="14" xr3:uid="{00000000-0010-0000-0800-00000E000000}" name="Column14"/>
    <tableColumn id="15" xr3:uid="{00000000-0010-0000-0800-00000F000000}" name="Column15"/>
    <tableColumn id="16" xr3:uid="{00000000-0010-0000-0800-000010000000}" name="Column16"/>
    <tableColumn id="17" xr3:uid="{00000000-0010-0000-0800-000011000000}" name="Column17"/>
    <tableColumn id="18" xr3:uid="{00000000-0010-0000-0800-000012000000}" name="Column18"/>
    <tableColumn id="19" xr3:uid="{00000000-0010-0000-0800-000013000000}" name="Column19"/>
    <tableColumn id="20" xr3:uid="{00000000-0010-0000-0800-000014000000}" name="Column20"/>
    <tableColumn id="21" xr3:uid="{00000000-0010-0000-0800-000015000000}" name="Column21"/>
    <tableColumn id="22" xr3:uid="{00000000-0010-0000-0800-000016000000}" name="Column22"/>
  </tableColumns>
  <tableStyleInfo name="tableStyle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drawing" Target="../drawings/drawing17.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50"/>
  <sheetViews>
    <sheetView showGridLines="0" tabSelected="1" showRuler="0" workbookViewId="0"/>
  </sheetViews>
  <sheetFormatPr defaultColWidth="13.08984375" defaultRowHeight="12.5" x14ac:dyDescent="0.25"/>
  <cols>
    <col min="1" max="1" width="2" customWidth="1"/>
    <col min="2" max="2" width="14.08984375" customWidth="1"/>
    <col min="3" max="3" width="94.36328125" customWidth="1"/>
  </cols>
  <sheetData>
    <row r="1" spans="2:3" ht="16" customHeight="1" x14ac:dyDescent="0.25">
      <c r="B1" s="2"/>
    </row>
    <row r="2" spans="2:3" ht="15" customHeight="1" x14ac:dyDescent="0.25">
      <c r="B2" s="1" t="s">
        <v>0</v>
      </c>
      <c r="C2" s="1" t="s">
        <v>1</v>
      </c>
    </row>
    <row r="3" spans="2:3" ht="15" customHeight="1" x14ac:dyDescent="0.25">
      <c r="B3" s="1" t="s">
        <v>2</v>
      </c>
      <c r="C3" s="1" t="s">
        <v>3</v>
      </c>
    </row>
    <row r="4" spans="2:3" ht="15" customHeight="1" x14ac:dyDescent="0.25">
      <c r="B4" s="1" t="s">
        <v>4</v>
      </c>
      <c r="C4" s="1" t="s">
        <v>5</v>
      </c>
    </row>
    <row r="5" spans="2:3" ht="15" customHeight="1" x14ac:dyDescent="0.25">
      <c r="B5" s="1" t="s">
        <v>6</v>
      </c>
      <c r="C5" s="1" t="s">
        <v>7</v>
      </c>
    </row>
    <row r="6" spans="2:3" ht="15" customHeight="1" x14ac:dyDescent="0.25">
      <c r="B6" s="1" t="s">
        <v>8</v>
      </c>
      <c r="C6" s="1" t="s">
        <v>9</v>
      </c>
    </row>
    <row r="7" spans="2:3" ht="15" customHeight="1" x14ac:dyDescent="0.25">
      <c r="B7" s="1" t="s">
        <v>10</v>
      </c>
      <c r="C7" s="1" t="s">
        <v>11</v>
      </c>
    </row>
    <row r="8" spans="2:3" ht="15" customHeight="1" x14ac:dyDescent="0.25">
      <c r="B8" s="1" t="s">
        <v>12</v>
      </c>
      <c r="C8" s="1" t="s">
        <v>13</v>
      </c>
    </row>
    <row r="9" spans="2:3" ht="15" customHeight="1" x14ac:dyDescent="0.25">
      <c r="B9" s="1" t="s">
        <v>14</v>
      </c>
      <c r="C9" s="1" t="s">
        <v>15</v>
      </c>
    </row>
    <row r="10" spans="2:3" ht="15" customHeight="1" x14ac:dyDescent="0.25">
      <c r="B10" s="1" t="s">
        <v>16</v>
      </c>
      <c r="C10" s="1" t="s">
        <v>19</v>
      </c>
    </row>
    <row r="11" spans="2:3" ht="15" customHeight="1" x14ac:dyDescent="0.25">
      <c r="B11" s="1" t="s">
        <v>18</v>
      </c>
      <c r="C11" s="1" t="s">
        <v>17</v>
      </c>
    </row>
    <row r="12" spans="2:3" ht="15" customHeight="1" x14ac:dyDescent="0.25">
      <c r="B12" s="1" t="s">
        <v>20</v>
      </c>
      <c r="C12" s="1" t="s">
        <v>21</v>
      </c>
    </row>
    <row r="13" spans="2:3" ht="15" customHeight="1" x14ac:dyDescent="0.25">
      <c r="B13" s="1" t="s">
        <v>22</v>
      </c>
      <c r="C13" s="1" t="s">
        <v>220</v>
      </c>
    </row>
    <row r="14" spans="2:3" ht="15" customHeight="1" x14ac:dyDescent="0.25">
      <c r="B14" s="1" t="s">
        <v>23</v>
      </c>
      <c r="C14" s="1" t="s">
        <v>24</v>
      </c>
    </row>
    <row r="15" spans="2:3" ht="15" customHeight="1" x14ac:dyDescent="0.25">
      <c r="B15" s="1" t="s">
        <v>25</v>
      </c>
      <c r="C15" s="1" t="s">
        <v>26</v>
      </c>
    </row>
    <row r="16" spans="2:3" ht="15" customHeight="1" x14ac:dyDescent="0.25">
      <c r="B16" s="1" t="s">
        <v>27</v>
      </c>
      <c r="C16" s="1" t="s">
        <v>28</v>
      </c>
    </row>
    <row r="17" spans="2:3" ht="15" customHeight="1" x14ac:dyDescent="0.25">
      <c r="B17" s="1" t="s">
        <v>29</v>
      </c>
      <c r="C17" s="1" t="s">
        <v>30</v>
      </c>
    </row>
    <row r="18" spans="2:3" ht="15" customHeight="1" x14ac:dyDescent="0.25">
      <c r="B18" s="1" t="s">
        <v>31</v>
      </c>
      <c r="C18" s="1" t="s">
        <v>32</v>
      </c>
    </row>
    <row r="19" spans="2:3" ht="15" customHeight="1" x14ac:dyDescent="0.25">
      <c r="B19" s="1" t="s">
        <v>33</v>
      </c>
      <c r="C19" s="1" t="s">
        <v>34</v>
      </c>
    </row>
    <row r="20" spans="2:3" ht="15" customHeight="1" x14ac:dyDescent="0.25">
      <c r="B20" s="1" t="s">
        <v>35</v>
      </c>
      <c r="C20" s="1" t="s">
        <v>36</v>
      </c>
    </row>
    <row r="21" spans="2:3" ht="15" customHeight="1" x14ac:dyDescent="0.25"/>
    <row r="22" spans="2:3" ht="15" customHeight="1" x14ac:dyDescent="0.25"/>
    <row r="23" spans="2:3" ht="15" customHeight="1" x14ac:dyDescent="0.25"/>
    <row r="24" spans="2:3" ht="15" customHeight="1" x14ac:dyDescent="0.25"/>
    <row r="25" spans="2:3" ht="15" customHeight="1" x14ac:dyDescent="0.25"/>
    <row r="26" spans="2:3" ht="15" customHeight="1" x14ac:dyDescent="0.25"/>
    <row r="27" spans="2:3" ht="15" customHeight="1" x14ac:dyDescent="0.25"/>
    <row r="28" spans="2:3" ht="15" customHeight="1" x14ac:dyDescent="0.25"/>
    <row r="29" spans="2:3" ht="15" customHeight="1" x14ac:dyDescent="0.25"/>
    <row r="30" spans="2:3" ht="15" customHeight="1" x14ac:dyDescent="0.25"/>
    <row r="31" spans="2:3" ht="15" customHeight="1" x14ac:dyDescent="0.25"/>
    <row r="32" spans="2: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A47"/>
  <sheetViews>
    <sheetView showGridLines="0" showRuler="0" workbookViewId="0"/>
  </sheetViews>
  <sheetFormatPr defaultColWidth="13.08984375" defaultRowHeight="12.5" x14ac:dyDescent="0.25"/>
  <cols>
    <col min="1" max="1" width="3.81640625" customWidth="1"/>
    <col min="2" max="2" width="20.81640625" customWidth="1"/>
    <col min="3" max="3" width="11.81640625" customWidth="1"/>
    <col min="4" max="4" width="0" hidden="1" customWidth="1"/>
    <col min="5" max="5" width="11.81640625" customWidth="1"/>
    <col min="6" max="6" width="0" hidden="1" customWidth="1"/>
    <col min="7" max="7" width="11.81640625" customWidth="1"/>
    <col min="8" max="8" width="0" hidden="1" customWidth="1"/>
    <col min="9" max="9" width="11.81640625" customWidth="1"/>
    <col min="10" max="10" width="0" hidden="1" customWidth="1"/>
    <col min="11" max="11" width="13.7265625" customWidth="1"/>
    <col min="12" max="12" width="0" hidden="1" customWidth="1"/>
    <col min="13" max="13" width="11.81640625" customWidth="1"/>
    <col min="14" max="14" width="0" hidden="1" customWidth="1"/>
    <col min="15" max="15" width="11.81640625" customWidth="1"/>
    <col min="16" max="16" width="0" hidden="1" customWidth="1"/>
    <col min="17" max="17" width="11.81640625" customWidth="1"/>
    <col min="18" max="18" width="0" hidden="1" customWidth="1"/>
    <col min="19" max="19" width="11.81640625" customWidth="1"/>
    <col min="20" max="20" width="0" hidden="1" customWidth="1"/>
    <col min="21" max="21" width="11.81640625" customWidth="1"/>
    <col min="22" max="22" width="0" hidden="1" customWidth="1"/>
    <col min="23" max="23" width="11.81640625" customWidth="1"/>
  </cols>
  <sheetData>
    <row r="1" spans="2:27" ht="37.5" customHeight="1" x14ac:dyDescent="0.25">
      <c r="B1" s="1"/>
      <c r="C1" s="1"/>
      <c r="D1" s="48"/>
      <c r="E1" s="48"/>
      <c r="F1" s="7"/>
      <c r="G1" s="1"/>
      <c r="H1" s="48"/>
      <c r="I1" s="48"/>
      <c r="J1" s="48"/>
      <c r="K1" s="48"/>
      <c r="L1" s="48"/>
      <c r="M1" s="48"/>
      <c r="N1" s="48"/>
      <c r="O1" s="48"/>
      <c r="P1" s="48"/>
      <c r="Q1" s="100"/>
      <c r="R1" s="100"/>
      <c r="S1" s="100"/>
      <c r="T1" s="100"/>
      <c r="U1" s="100"/>
      <c r="V1" s="100"/>
      <c r="W1" s="100"/>
    </row>
    <row r="2" spans="2:27" ht="37.5" customHeight="1" x14ac:dyDescent="0.3">
      <c r="B2" s="2"/>
      <c r="C2" s="1"/>
      <c r="D2" s="8"/>
      <c r="E2" s="8"/>
      <c r="F2" s="8"/>
      <c r="G2" s="1"/>
      <c r="H2" s="8"/>
      <c r="I2" s="8"/>
      <c r="J2" s="8"/>
      <c r="K2" s="8"/>
      <c r="L2" s="8"/>
      <c r="M2" s="8"/>
      <c r="N2" s="8"/>
      <c r="O2" s="8"/>
      <c r="P2" s="8"/>
      <c r="Q2" s="8"/>
      <c r="R2" s="8"/>
      <c r="S2" s="8"/>
      <c r="T2" s="8"/>
      <c r="U2" s="96" t="s">
        <v>14</v>
      </c>
      <c r="V2" s="96"/>
      <c r="W2" s="96"/>
    </row>
    <row r="3" spans="2:27" ht="53.25" customHeight="1" x14ac:dyDescent="0.3">
      <c r="B3" s="94" t="s">
        <v>119</v>
      </c>
      <c r="C3" s="94"/>
      <c r="D3" s="94"/>
      <c r="E3" s="94"/>
      <c r="F3" s="94"/>
      <c r="G3" s="94"/>
      <c r="H3" s="94"/>
      <c r="I3" s="94"/>
      <c r="J3" s="94"/>
      <c r="K3" s="94"/>
      <c r="L3" s="94"/>
      <c r="M3" s="94"/>
      <c r="N3" s="94"/>
      <c r="O3" s="94"/>
      <c r="P3" s="94"/>
      <c r="Q3" s="94"/>
      <c r="R3" s="94"/>
      <c r="S3" s="94"/>
      <c r="T3" s="94"/>
      <c r="U3" s="94"/>
      <c r="V3" s="94"/>
      <c r="W3" s="94"/>
    </row>
    <row r="4" spans="2:27" ht="13.25" customHeight="1" x14ac:dyDescent="0.25">
      <c r="B4" s="1"/>
      <c r="C4" s="93" t="s">
        <v>55</v>
      </c>
      <c r="D4" s="93"/>
      <c r="E4" s="93"/>
      <c r="F4" s="93"/>
      <c r="G4" s="93"/>
      <c r="H4" s="93"/>
      <c r="I4" s="93"/>
      <c r="J4" s="93"/>
      <c r="K4" s="93"/>
      <c r="L4" s="93"/>
      <c r="M4" s="93"/>
      <c r="N4" s="93"/>
      <c r="O4" s="93"/>
      <c r="P4" s="93"/>
      <c r="Q4" s="93"/>
      <c r="R4" s="93"/>
      <c r="S4" s="93"/>
      <c r="T4" s="93"/>
      <c r="U4" s="93"/>
      <c r="V4" s="93"/>
      <c r="W4" s="93"/>
    </row>
    <row r="5" spans="2:27" ht="13.25" customHeight="1" x14ac:dyDescent="0.25">
      <c r="B5" s="1"/>
      <c r="C5" s="99">
        <v>46018</v>
      </c>
      <c r="D5" s="99"/>
      <c r="E5" s="99"/>
      <c r="F5" s="99"/>
      <c r="G5" s="99"/>
      <c r="H5" s="99"/>
      <c r="I5" s="99"/>
      <c r="J5" s="99"/>
      <c r="K5" s="99"/>
      <c r="L5" s="99"/>
      <c r="M5" s="99"/>
      <c r="N5" s="99"/>
      <c r="O5" s="99"/>
      <c r="P5" s="99"/>
      <c r="Q5" s="99"/>
      <c r="R5" s="99"/>
      <c r="S5" s="99"/>
      <c r="T5" s="99"/>
      <c r="U5" s="99"/>
      <c r="V5" s="99"/>
      <c r="W5" s="99"/>
    </row>
    <row r="6" spans="2:27" ht="75.75" customHeight="1" x14ac:dyDescent="0.25">
      <c r="B6" s="1"/>
      <c r="C6" s="10" t="s">
        <v>59</v>
      </c>
      <c r="D6" s="42"/>
      <c r="E6" s="10" t="s">
        <v>63</v>
      </c>
      <c r="F6" s="42"/>
      <c r="G6" s="10" t="s">
        <v>64</v>
      </c>
      <c r="H6" s="42"/>
      <c r="I6" s="10" t="s">
        <v>65</v>
      </c>
      <c r="J6" s="42"/>
      <c r="K6" s="10" t="s">
        <v>66</v>
      </c>
      <c r="L6" s="42"/>
      <c r="M6" s="10" t="s">
        <v>67</v>
      </c>
      <c r="N6" s="42"/>
      <c r="O6" s="10" t="s">
        <v>68</v>
      </c>
      <c r="P6" s="42"/>
      <c r="Q6" s="10" t="s">
        <v>69</v>
      </c>
      <c r="R6" s="42"/>
      <c r="S6" s="10" t="s">
        <v>70</v>
      </c>
      <c r="T6" s="42"/>
      <c r="U6" s="10" t="s">
        <v>71</v>
      </c>
      <c r="V6" s="21"/>
      <c r="W6" s="10" t="s">
        <v>120</v>
      </c>
    </row>
    <row r="7" spans="2:27" ht="15.75" customHeight="1" x14ac:dyDescent="0.25">
      <c r="B7" s="26" t="s">
        <v>121</v>
      </c>
      <c r="C7" s="49">
        <v>2072</v>
      </c>
      <c r="D7" s="7"/>
      <c r="E7" s="49">
        <v>988</v>
      </c>
      <c r="F7" s="7"/>
      <c r="G7" s="49">
        <v>1084</v>
      </c>
      <c r="H7" s="7"/>
      <c r="I7" s="49">
        <v>238</v>
      </c>
      <c r="J7" s="7"/>
      <c r="K7" s="49">
        <v>-51</v>
      </c>
      <c r="L7" s="7"/>
      <c r="M7" s="49">
        <v>897</v>
      </c>
      <c r="N7" s="7"/>
      <c r="O7" s="49">
        <v>249</v>
      </c>
      <c r="P7" s="7"/>
      <c r="Q7" s="49">
        <v>648</v>
      </c>
      <c r="R7" s="7"/>
      <c r="S7" s="49">
        <v>-3</v>
      </c>
      <c r="T7" s="7"/>
      <c r="U7" s="49">
        <v>651</v>
      </c>
      <c r="V7" s="7"/>
      <c r="W7" s="50">
        <v>0.55000000000000004</v>
      </c>
    </row>
    <row r="8" spans="2:27" ht="26.65" customHeight="1" x14ac:dyDescent="0.25">
      <c r="B8" s="26" t="s">
        <v>122</v>
      </c>
      <c r="C8" s="7"/>
      <c r="D8" s="7"/>
      <c r="E8" s="7"/>
      <c r="F8" s="7"/>
      <c r="G8" s="7"/>
      <c r="H8" s="7"/>
      <c r="I8" s="7"/>
      <c r="J8" s="7"/>
      <c r="K8" s="7"/>
      <c r="L8" s="7"/>
      <c r="M8" s="7"/>
      <c r="N8" s="7"/>
      <c r="O8" s="7"/>
      <c r="P8" s="7"/>
      <c r="Q8" s="7"/>
      <c r="R8" s="7"/>
      <c r="S8" s="7"/>
      <c r="T8" s="7"/>
      <c r="U8" s="7"/>
      <c r="V8" s="7"/>
      <c r="W8" s="7"/>
    </row>
    <row r="9" spans="2:27" ht="26.65" customHeight="1" x14ac:dyDescent="0.25">
      <c r="B9" s="51" t="s">
        <v>94</v>
      </c>
      <c r="C9" s="44">
        <v>0</v>
      </c>
      <c r="D9" s="7"/>
      <c r="E9" s="44">
        <v>-3</v>
      </c>
      <c r="F9" s="7"/>
      <c r="G9" s="44">
        <v>3</v>
      </c>
      <c r="H9" s="7"/>
      <c r="I9" s="44">
        <v>0</v>
      </c>
      <c r="J9" s="7"/>
      <c r="K9" s="44">
        <v>0</v>
      </c>
      <c r="L9" s="7"/>
      <c r="M9" s="44">
        <v>3</v>
      </c>
      <c r="N9" s="7"/>
      <c r="O9" s="44">
        <v>-6</v>
      </c>
      <c r="P9" s="7"/>
      <c r="Q9" s="44">
        <v>9</v>
      </c>
      <c r="R9" s="7"/>
      <c r="S9" s="44">
        <v>0</v>
      </c>
      <c r="T9" s="7"/>
      <c r="U9" s="44">
        <v>9</v>
      </c>
      <c r="V9" s="7"/>
      <c r="W9" s="52">
        <v>0.01</v>
      </c>
    </row>
    <row r="10" spans="2:27" ht="37.5" customHeight="1" x14ac:dyDescent="0.25">
      <c r="B10" s="51" t="s">
        <v>95</v>
      </c>
      <c r="C10" s="44">
        <v>29</v>
      </c>
      <c r="D10" s="7"/>
      <c r="E10" s="44">
        <v>0</v>
      </c>
      <c r="F10" s="7"/>
      <c r="G10" s="44">
        <v>29</v>
      </c>
      <c r="H10" s="7"/>
      <c r="I10" s="44">
        <v>0</v>
      </c>
      <c r="J10" s="7"/>
      <c r="K10" s="44">
        <v>0</v>
      </c>
      <c r="L10" s="7"/>
      <c r="M10" s="44">
        <v>29</v>
      </c>
      <c r="N10" s="7"/>
      <c r="O10" s="44">
        <v>8</v>
      </c>
      <c r="P10" s="7"/>
      <c r="Q10" s="44">
        <v>21</v>
      </c>
      <c r="R10" s="7"/>
      <c r="S10" s="44">
        <v>0</v>
      </c>
      <c r="T10" s="7"/>
      <c r="U10" s="44">
        <v>21</v>
      </c>
      <c r="V10" s="7"/>
      <c r="W10" s="52">
        <v>0.02</v>
      </c>
    </row>
    <row r="11" spans="2:27" ht="15.75" customHeight="1" x14ac:dyDescent="0.25">
      <c r="B11" s="51" t="s">
        <v>96</v>
      </c>
      <c r="C11" s="44">
        <v>0</v>
      </c>
      <c r="D11" s="7"/>
      <c r="E11" s="44">
        <v>-5</v>
      </c>
      <c r="F11" s="7"/>
      <c r="G11" s="44">
        <v>5</v>
      </c>
      <c r="H11" s="7"/>
      <c r="I11" s="44">
        <v>0</v>
      </c>
      <c r="J11" s="7"/>
      <c r="K11" s="44">
        <v>0</v>
      </c>
      <c r="L11" s="7"/>
      <c r="M11" s="44">
        <v>5</v>
      </c>
      <c r="N11" s="7"/>
      <c r="O11" s="44">
        <v>-2</v>
      </c>
      <c r="P11" s="7"/>
      <c r="Q11" s="44">
        <v>7</v>
      </c>
      <c r="R11" s="7"/>
      <c r="S11" s="44">
        <v>0</v>
      </c>
      <c r="T11" s="7"/>
      <c r="U11" s="44">
        <v>7</v>
      </c>
      <c r="V11" s="7"/>
      <c r="W11" s="52">
        <v>0.01</v>
      </c>
    </row>
    <row r="12" spans="2:27" ht="26.65" customHeight="1" x14ac:dyDescent="0.25">
      <c r="B12" s="51" t="s">
        <v>97</v>
      </c>
      <c r="C12" s="44">
        <v>0</v>
      </c>
      <c r="D12" s="7"/>
      <c r="E12" s="44">
        <v>-43</v>
      </c>
      <c r="F12" s="7"/>
      <c r="G12" s="44">
        <v>43</v>
      </c>
      <c r="H12" s="7"/>
      <c r="I12" s="44">
        <v>0</v>
      </c>
      <c r="J12" s="7"/>
      <c r="K12" s="44">
        <v>0</v>
      </c>
      <c r="L12" s="7"/>
      <c r="M12" s="44">
        <v>43</v>
      </c>
      <c r="N12" s="7"/>
      <c r="O12" s="44">
        <v>3</v>
      </c>
      <c r="P12" s="7"/>
      <c r="Q12" s="44">
        <v>40</v>
      </c>
      <c r="R12" s="7"/>
      <c r="S12" s="44">
        <v>0</v>
      </c>
      <c r="T12" s="7"/>
      <c r="U12" s="44">
        <v>40</v>
      </c>
      <c r="V12" s="7"/>
      <c r="W12" s="52">
        <v>0.03</v>
      </c>
      <c r="X12" s="1"/>
      <c r="Y12" s="1"/>
      <c r="Z12" s="1"/>
      <c r="AA12" s="1"/>
    </row>
    <row r="13" spans="2:27" ht="26.65" customHeight="1" x14ac:dyDescent="0.25">
      <c r="B13" s="51" t="s">
        <v>123</v>
      </c>
      <c r="C13" s="44">
        <v>0</v>
      </c>
      <c r="D13" s="7"/>
      <c r="E13" s="44">
        <v>0</v>
      </c>
      <c r="F13" s="7"/>
      <c r="G13" s="44">
        <v>0</v>
      </c>
      <c r="H13" s="7"/>
      <c r="I13" s="44">
        <v>0</v>
      </c>
      <c r="J13" s="7"/>
      <c r="K13" s="44">
        <v>2</v>
      </c>
      <c r="L13" s="7"/>
      <c r="M13" s="44">
        <v>-2</v>
      </c>
      <c r="N13" s="7"/>
      <c r="O13" s="44">
        <v>0</v>
      </c>
      <c r="P13" s="7"/>
      <c r="Q13" s="44">
        <v>-2</v>
      </c>
      <c r="R13" s="7"/>
      <c r="S13" s="44">
        <v>0</v>
      </c>
      <c r="T13" s="7"/>
      <c r="U13" s="44">
        <v>-2</v>
      </c>
      <c r="V13" s="7"/>
      <c r="W13" s="52">
        <v>0</v>
      </c>
    </row>
    <row r="14" spans="2:27" ht="37.5" customHeight="1" x14ac:dyDescent="0.25">
      <c r="B14" s="51" t="s">
        <v>124</v>
      </c>
      <c r="C14" s="44">
        <v>0</v>
      </c>
      <c r="D14" s="7"/>
      <c r="E14" s="44">
        <v>0</v>
      </c>
      <c r="F14" s="7"/>
      <c r="G14" s="44">
        <v>0</v>
      </c>
      <c r="H14" s="7"/>
      <c r="I14" s="44">
        <v>0</v>
      </c>
      <c r="J14" s="7"/>
      <c r="K14" s="44">
        <v>-8</v>
      </c>
      <c r="L14" s="7"/>
      <c r="M14" s="44">
        <v>8</v>
      </c>
      <c r="N14" s="7"/>
      <c r="O14" s="44">
        <v>0</v>
      </c>
      <c r="P14" s="7"/>
      <c r="Q14" s="44">
        <v>8</v>
      </c>
      <c r="R14" s="7"/>
      <c r="S14" s="44">
        <v>0</v>
      </c>
      <c r="T14" s="7"/>
      <c r="U14" s="44">
        <v>8</v>
      </c>
      <c r="V14" s="7"/>
      <c r="W14" s="52">
        <v>0.01</v>
      </c>
    </row>
    <row r="15" spans="2:27" ht="37.5" customHeight="1" x14ac:dyDescent="0.25">
      <c r="B15" s="51" t="s">
        <v>125</v>
      </c>
      <c r="C15" s="53">
        <v>0</v>
      </c>
      <c r="D15" s="7"/>
      <c r="E15" s="44">
        <v>0</v>
      </c>
      <c r="F15" s="7"/>
      <c r="G15" s="53">
        <v>0</v>
      </c>
      <c r="H15" s="7"/>
      <c r="I15" s="44">
        <v>0</v>
      </c>
      <c r="J15" s="7"/>
      <c r="K15" s="44">
        <v>0</v>
      </c>
      <c r="L15" s="7"/>
      <c r="M15" s="44">
        <v>0</v>
      </c>
      <c r="N15" s="7"/>
      <c r="O15" s="44">
        <v>-63</v>
      </c>
      <c r="P15" s="7"/>
      <c r="Q15" s="53">
        <v>63</v>
      </c>
      <c r="R15" s="7"/>
      <c r="S15" s="44">
        <v>0</v>
      </c>
      <c r="T15" s="7"/>
      <c r="U15" s="44">
        <v>63</v>
      </c>
      <c r="V15" s="7"/>
      <c r="W15" s="54">
        <v>0.04</v>
      </c>
    </row>
    <row r="16" spans="2:27" ht="26.65" customHeight="1" x14ac:dyDescent="0.25">
      <c r="B16" s="26" t="s">
        <v>126</v>
      </c>
      <c r="C16" s="38">
        <v>2101</v>
      </c>
      <c r="D16" s="7"/>
      <c r="E16" s="7"/>
      <c r="F16" s="7"/>
      <c r="G16" s="38">
        <v>1164</v>
      </c>
      <c r="H16" s="7"/>
      <c r="I16" s="7"/>
      <c r="J16" s="7"/>
      <c r="K16" s="7"/>
      <c r="L16" s="7"/>
      <c r="M16" s="7"/>
      <c r="N16" s="7"/>
      <c r="O16" s="7"/>
      <c r="P16" s="7"/>
      <c r="Q16" s="38">
        <v>794</v>
      </c>
      <c r="R16" s="7"/>
      <c r="S16" s="7"/>
      <c r="T16" s="7"/>
      <c r="U16" s="7"/>
      <c r="V16" s="7"/>
      <c r="W16" s="55">
        <v>0.67</v>
      </c>
    </row>
    <row r="17" spans="3:23" ht="15" customHeight="1" x14ac:dyDescent="0.25">
      <c r="C17" s="31"/>
      <c r="G17" s="31"/>
      <c r="Q17" s="31"/>
      <c r="W17" s="31"/>
    </row>
    <row r="18" spans="3:23" ht="15" customHeight="1" x14ac:dyDescent="0.25"/>
    <row r="19" spans="3:23" ht="15" customHeight="1" x14ac:dyDescent="0.25"/>
    <row r="20" spans="3:23" ht="15" customHeight="1" x14ac:dyDescent="0.25"/>
    <row r="21" spans="3:23" ht="15" customHeight="1" x14ac:dyDescent="0.25"/>
    <row r="22" spans="3:23" ht="15" customHeight="1" x14ac:dyDescent="0.25"/>
    <row r="23" spans="3:23" ht="15" customHeight="1" x14ac:dyDescent="0.25"/>
    <row r="24" spans="3:23" ht="15" customHeight="1" x14ac:dyDescent="0.25"/>
    <row r="25" spans="3:23" ht="15" customHeight="1" x14ac:dyDescent="0.25"/>
    <row r="26" spans="3:23" ht="15" customHeight="1" x14ac:dyDescent="0.25"/>
    <row r="27" spans="3:23" ht="15" customHeight="1" x14ac:dyDescent="0.25"/>
    <row r="28" spans="3:23" ht="15" customHeight="1" x14ac:dyDescent="0.25"/>
    <row r="29" spans="3:23" ht="15" customHeight="1" x14ac:dyDescent="0.25"/>
    <row r="30" spans="3:23" ht="15" customHeight="1" x14ac:dyDescent="0.25"/>
    <row r="31" spans="3:23" ht="15" customHeight="1" x14ac:dyDescent="0.25"/>
    <row r="32" spans="3:2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sheetData>
  <mergeCells count="5">
    <mergeCell ref="B3:W3"/>
    <mergeCell ref="C4:W4"/>
    <mergeCell ref="C5:W5"/>
    <mergeCell ref="Q1:W1"/>
    <mergeCell ref="U2:W2"/>
  </mergeCells>
  <pageMargins left="0.75" right="0.75" top="1" bottom="1" header="0.5" footer="0.5"/>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W46"/>
  <sheetViews>
    <sheetView showGridLines="0" showRuler="0" workbookViewId="0"/>
  </sheetViews>
  <sheetFormatPr defaultColWidth="13.08984375" defaultRowHeight="12.5" x14ac:dyDescent="0.25"/>
  <cols>
    <col min="1" max="1" width="3.81640625" customWidth="1"/>
    <col min="2" max="2" width="17.26953125" customWidth="1"/>
    <col min="3" max="3" width="12.26953125" customWidth="1"/>
    <col min="4" max="4" width="0" hidden="1" customWidth="1"/>
    <col min="5" max="5" width="12.26953125" customWidth="1"/>
    <col min="6" max="6" width="0" hidden="1" customWidth="1"/>
    <col min="7" max="7" width="12.26953125" customWidth="1"/>
    <col min="8" max="8" width="0" hidden="1" customWidth="1"/>
    <col min="9" max="9" width="12.26953125" customWidth="1"/>
    <col min="10" max="10" width="0" hidden="1" customWidth="1"/>
    <col min="11" max="11" width="14.08984375" customWidth="1"/>
    <col min="12" max="12" width="0" hidden="1" customWidth="1"/>
    <col min="13" max="13" width="12.26953125" customWidth="1"/>
    <col min="14" max="14" width="0" hidden="1" customWidth="1"/>
    <col min="15" max="15" width="12.26953125" customWidth="1"/>
    <col min="16" max="16" width="0" hidden="1" customWidth="1"/>
    <col min="17" max="17" width="12.26953125" customWidth="1"/>
    <col min="18" max="18" width="0" hidden="1" customWidth="1"/>
    <col min="19" max="19" width="12.26953125" customWidth="1"/>
    <col min="20" max="20" width="0" hidden="1" customWidth="1"/>
    <col min="21" max="21" width="12.26953125" customWidth="1"/>
    <col min="22" max="22" width="0" hidden="1" customWidth="1"/>
    <col min="23" max="23" width="12.26953125" customWidth="1"/>
  </cols>
  <sheetData>
    <row r="1" spans="2:23" ht="37.5" customHeight="1" x14ac:dyDescent="0.25">
      <c r="B1" s="2"/>
      <c r="Q1" s="100"/>
      <c r="R1" s="91"/>
      <c r="S1" s="91"/>
      <c r="T1" s="91"/>
      <c r="U1" s="91"/>
      <c r="V1" s="91"/>
      <c r="W1" s="91"/>
    </row>
    <row r="2" spans="2:23" ht="16.649999999999999" customHeight="1" x14ac:dyDescent="0.3">
      <c r="U2" s="96" t="s">
        <v>16</v>
      </c>
      <c r="V2" s="91"/>
      <c r="W2" s="91"/>
    </row>
    <row r="3" spans="2:23" ht="53.25" customHeight="1" x14ac:dyDescent="0.3">
      <c r="B3" s="94" t="s">
        <v>119</v>
      </c>
      <c r="C3" s="94"/>
      <c r="D3" s="94"/>
      <c r="E3" s="94"/>
      <c r="F3" s="94"/>
      <c r="G3" s="94"/>
      <c r="H3" s="94"/>
      <c r="I3" s="94"/>
      <c r="J3" s="94"/>
      <c r="K3" s="94"/>
      <c r="L3" s="94"/>
      <c r="M3" s="94"/>
      <c r="N3" s="94"/>
      <c r="O3" s="94"/>
      <c r="P3" s="94"/>
      <c r="Q3" s="94"/>
      <c r="R3" s="94"/>
      <c r="S3" s="94"/>
      <c r="T3" s="94"/>
      <c r="U3" s="94"/>
      <c r="V3" s="94"/>
      <c r="W3" s="94"/>
    </row>
    <row r="4" spans="2:23" ht="15" customHeight="1" x14ac:dyDescent="0.25">
      <c r="B4" s="1"/>
      <c r="C4" s="93" t="s">
        <v>55</v>
      </c>
      <c r="D4" s="93"/>
      <c r="E4" s="93"/>
      <c r="F4" s="93"/>
      <c r="G4" s="93"/>
      <c r="H4" s="93"/>
      <c r="I4" s="93"/>
      <c r="J4" s="93"/>
      <c r="K4" s="93"/>
      <c r="L4" s="93"/>
      <c r="M4" s="93"/>
      <c r="N4" s="93"/>
      <c r="O4" s="93"/>
      <c r="P4" s="93"/>
      <c r="Q4" s="93"/>
      <c r="R4" s="93"/>
      <c r="S4" s="93"/>
      <c r="T4" s="93"/>
      <c r="U4" s="93"/>
      <c r="V4" s="93"/>
      <c r="W4" s="93"/>
    </row>
    <row r="5" spans="2:23" ht="15" customHeight="1" x14ac:dyDescent="0.25">
      <c r="B5" s="1"/>
      <c r="C5" s="99">
        <v>45654</v>
      </c>
      <c r="D5" s="99"/>
      <c r="E5" s="99"/>
      <c r="F5" s="99"/>
      <c r="G5" s="99"/>
      <c r="H5" s="99"/>
      <c r="I5" s="99"/>
      <c r="J5" s="99"/>
      <c r="K5" s="99"/>
      <c r="L5" s="99"/>
      <c r="M5" s="99"/>
      <c r="N5" s="99"/>
      <c r="O5" s="99"/>
      <c r="P5" s="99"/>
      <c r="Q5" s="99"/>
      <c r="R5" s="99"/>
      <c r="S5" s="99"/>
      <c r="T5" s="99"/>
      <c r="U5" s="99"/>
      <c r="V5" s="99"/>
      <c r="W5" s="99"/>
    </row>
    <row r="6" spans="2:23" ht="75.75" customHeight="1" x14ac:dyDescent="0.25">
      <c r="B6" s="1"/>
      <c r="C6" s="10" t="s">
        <v>59</v>
      </c>
      <c r="D6" s="42"/>
      <c r="E6" s="10" t="s">
        <v>63</v>
      </c>
      <c r="F6" s="42"/>
      <c r="G6" s="10" t="s">
        <v>64</v>
      </c>
      <c r="H6" s="42"/>
      <c r="I6" s="10" t="s">
        <v>65</v>
      </c>
      <c r="J6" s="42"/>
      <c r="K6" s="10" t="s">
        <v>66</v>
      </c>
      <c r="L6" s="42"/>
      <c r="M6" s="10" t="s">
        <v>67</v>
      </c>
      <c r="N6" s="42"/>
      <c r="O6" s="10" t="s">
        <v>68</v>
      </c>
      <c r="P6" s="42"/>
      <c r="Q6" s="10" t="s">
        <v>69</v>
      </c>
      <c r="R6" s="42"/>
      <c r="S6" s="10" t="s">
        <v>70</v>
      </c>
      <c r="T6" s="42"/>
      <c r="U6" s="10" t="s">
        <v>71</v>
      </c>
      <c r="V6" s="21"/>
      <c r="W6" s="10" t="s">
        <v>120</v>
      </c>
    </row>
    <row r="7" spans="2:23" ht="15.75" customHeight="1" x14ac:dyDescent="0.25">
      <c r="B7" s="26" t="s">
        <v>121</v>
      </c>
      <c r="C7" s="49">
        <v>2245</v>
      </c>
      <c r="D7" s="7"/>
      <c r="E7" s="49">
        <v>2285</v>
      </c>
      <c r="F7" s="7"/>
      <c r="G7" s="49">
        <v>-40</v>
      </c>
      <c r="H7" s="7"/>
      <c r="I7" s="49">
        <v>227</v>
      </c>
      <c r="J7" s="7"/>
      <c r="K7" s="49">
        <v>-29</v>
      </c>
      <c r="L7" s="7"/>
      <c r="M7" s="49">
        <v>-238</v>
      </c>
      <c r="N7" s="7"/>
      <c r="O7" s="49">
        <v>-2370</v>
      </c>
      <c r="P7" s="7"/>
      <c r="Q7" s="49">
        <v>2132</v>
      </c>
      <c r="R7" s="7"/>
      <c r="S7" s="49">
        <v>1</v>
      </c>
      <c r="T7" s="7"/>
      <c r="U7" s="49">
        <v>2131</v>
      </c>
      <c r="V7" s="7"/>
      <c r="W7" s="50">
        <v>1.76</v>
      </c>
    </row>
    <row r="8" spans="2:23" ht="26.65" customHeight="1" x14ac:dyDescent="0.25">
      <c r="B8" s="26" t="s">
        <v>122</v>
      </c>
      <c r="C8" s="7"/>
      <c r="D8" s="7"/>
      <c r="E8" s="7"/>
      <c r="F8" s="7"/>
      <c r="G8" s="7"/>
      <c r="H8" s="7"/>
      <c r="I8" s="7"/>
      <c r="J8" s="7"/>
      <c r="K8" s="7"/>
      <c r="L8" s="7"/>
      <c r="M8" s="7"/>
      <c r="N8" s="7"/>
      <c r="O8" s="7"/>
      <c r="P8" s="7"/>
      <c r="Q8" s="7"/>
      <c r="R8" s="7"/>
      <c r="S8" s="7"/>
      <c r="T8" s="7"/>
      <c r="U8" s="7"/>
      <c r="V8" s="7"/>
      <c r="W8" s="7"/>
    </row>
    <row r="9" spans="2:23" ht="26.65" customHeight="1" x14ac:dyDescent="0.25">
      <c r="B9" s="51" t="s">
        <v>94</v>
      </c>
      <c r="C9" s="44">
        <v>6</v>
      </c>
      <c r="D9" s="7"/>
      <c r="E9" s="44">
        <v>-21</v>
      </c>
      <c r="F9" s="7"/>
      <c r="G9" s="44">
        <v>27</v>
      </c>
      <c r="H9" s="7"/>
      <c r="I9" s="44">
        <v>0</v>
      </c>
      <c r="J9" s="7"/>
      <c r="K9" s="44">
        <v>-1</v>
      </c>
      <c r="L9" s="7"/>
      <c r="M9" s="44">
        <v>28</v>
      </c>
      <c r="N9" s="7"/>
      <c r="O9" s="44">
        <v>4</v>
      </c>
      <c r="P9" s="7"/>
      <c r="Q9" s="44">
        <v>24</v>
      </c>
      <c r="R9" s="7"/>
      <c r="S9" s="44">
        <v>0</v>
      </c>
      <c r="T9" s="7"/>
      <c r="U9" s="44">
        <v>24</v>
      </c>
      <c r="V9" s="7"/>
      <c r="W9" s="52">
        <v>0.02</v>
      </c>
    </row>
    <row r="10" spans="2:23" ht="49.15" customHeight="1" x14ac:dyDescent="0.25">
      <c r="B10" s="51" t="s">
        <v>95</v>
      </c>
      <c r="C10" s="44">
        <v>11</v>
      </c>
      <c r="D10" s="7"/>
      <c r="E10" s="44">
        <v>0</v>
      </c>
      <c r="F10" s="7"/>
      <c r="G10" s="44">
        <v>11</v>
      </c>
      <c r="H10" s="7"/>
      <c r="I10" s="44">
        <v>0</v>
      </c>
      <c r="J10" s="7"/>
      <c r="K10" s="44">
        <v>0</v>
      </c>
      <c r="L10" s="7"/>
      <c r="M10" s="44">
        <v>11</v>
      </c>
      <c r="N10" s="7"/>
      <c r="O10" s="44">
        <v>4</v>
      </c>
      <c r="P10" s="7"/>
      <c r="Q10" s="44">
        <v>7</v>
      </c>
      <c r="R10" s="7"/>
      <c r="S10" s="44">
        <v>0</v>
      </c>
      <c r="T10" s="7"/>
      <c r="U10" s="44">
        <v>7</v>
      </c>
      <c r="V10" s="7"/>
      <c r="W10" s="52">
        <v>0.01</v>
      </c>
    </row>
    <row r="11" spans="2:23" ht="26.65" customHeight="1" x14ac:dyDescent="0.25">
      <c r="B11" s="51" t="s">
        <v>96</v>
      </c>
      <c r="C11" s="44">
        <v>0</v>
      </c>
      <c r="D11" s="7"/>
      <c r="E11" s="44">
        <v>-1387</v>
      </c>
      <c r="F11" s="7"/>
      <c r="G11" s="44">
        <v>1387</v>
      </c>
      <c r="H11" s="7"/>
      <c r="I11" s="44">
        <v>0</v>
      </c>
      <c r="J11" s="7"/>
      <c r="K11" s="44">
        <v>0</v>
      </c>
      <c r="L11" s="7"/>
      <c r="M11" s="44">
        <v>1387</v>
      </c>
      <c r="N11" s="7"/>
      <c r="O11" s="44">
        <v>304</v>
      </c>
      <c r="P11" s="7"/>
      <c r="Q11" s="44">
        <v>1083</v>
      </c>
      <c r="R11" s="7"/>
      <c r="S11" s="44">
        <v>0</v>
      </c>
      <c r="T11" s="7"/>
      <c r="U11" s="44">
        <v>1083</v>
      </c>
      <c r="V11" s="7"/>
      <c r="W11" s="52">
        <v>0.9</v>
      </c>
    </row>
    <row r="12" spans="2:23" ht="37.5" customHeight="1" x14ac:dyDescent="0.25">
      <c r="B12" s="51" t="s">
        <v>123</v>
      </c>
      <c r="C12" s="44">
        <v>0</v>
      </c>
      <c r="D12" s="7"/>
      <c r="E12" s="44">
        <v>0</v>
      </c>
      <c r="F12" s="7"/>
      <c r="G12" s="44">
        <v>0</v>
      </c>
      <c r="H12" s="7"/>
      <c r="I12" s="44">
        <v>0</v>
      </c>
      <c r="J12" s="7"/>
      <c r="K12" s="44">
        <v>-3</v>
      </c>
      <c r="L12" s="7"/>
      <c r="M12" s="44">
        <v>3</v>
      </c>
      <c r="N12" s="7"/>
      <c r="O12" s="44">
        <v>0</v>
      </c>
      <c r="P12" s="7"/>
      <c r="Q12" s="44">
        <v>3</v>
      </c>
      <c r="R12" s="7"/>
      <c r="S12" s="44">
        <v>0</v>
      </c>
      <c r="T12" s="7"/>
      <c r="U12" s="44">
        <v>3</v>
      </c>
      <c r="V12" s="7"/>
      <c r="W12" s="52">
        <v>0</v>
      </c>
    </row>
    <row r="13" spans="2:23" ht="37.5" customHeight="1" x14ac:dyDescent="0.25">
      <c r="B13" s="51" t="s">
        <v>124</v>
      </c>
      <c r="C13" s="44">
        <v>0</v>
      </c>
      <c r="D13" s="7"/>
      <c r="E13" s="44">
        <v>0</v>
      </c>
      <c r="F13" s="7"/>
      <c r="G13" s="44">
        <v>0</v>
      </c>
      <c r="H13" s="7"/>
      <c r="I13" s="44">
        <v>0</v>
      </c>
      <c r="J13" s="7"/>
      <c r="K13" s="44">
        <v>-9</v>
      </c>
      <c r="L13" s="7"/>
      <c r="M13" s="44">
        <v>9</v>
      </c>
      <c r="N13" s="7"/>
      <c r="O13" s="44">
        <v>0</v>
      </c>
      <c r="P13" s="7"/>
      <c r="Q13" s="44">
        <v>9</v>
      </c>
      <c r="R13" s="7"/>
      <c r="S13" s="44">
        <v>0</v>
      </c>
      <c r="T13" s="7"/>
      <c r="U13" s="44">
        <v>9</v>
      </c>
      <c r="V13" s="7"/>
      <c r="W13" s="52">
        <v>0.01</v>
      </c>
    </row>
    <row r="14" spans="2:23" ht="49.15" customHeight="1" x14ac:dyDescent="0.25">
      <c r="B14" s="51" t="s">
        <v>125</v>
      </c>
      <c r="C14" s="53">
        <v>0</v>
      </c>
      <c r="D14" s="7"/>
      <c r="E14" s="44">
        <v>0</v>
      </c>
      <c r="F14" s="7"/>
      <c r="G14" s="53">
        <v>0</v>
      </c>
      <c r="H14" s="7"/>
      <c r="I14" s="44">
        <v>0</v>
      </c>
      <c r="J14" s="7"/>
      <c r="K14" s="44">
        <v>0</v>
      </c>
      <c r="L14" s="7"/>
      <c r="M14" s="44">
        <v>0</v>
      </c>
      <c r="N14" s="7"/>
      <c r="O14" s="44">
        <v>2239</v>
      </c>
      <c r="P14" s="7"/>
      <c r="Q14" s="53">
        <v>-2239</v>
      </c>
      <c r="R14" s="7"/>
      <c r="S14" s="44">
        <v>0</v>
      </c>
      <c r="T14" s="7"/>
      <c r="U14" s="44">
        <v>-2239</v>
      </c>
      <c r="V14" s="7"/>
      <c r="W14" s="54">
        <v>-1.86</v>
      </c>
    </row>
    <row r="15" spans="2:23" ht="26.65" customHeight="1" x14ac:dyDescent="0.25">
      <c r="B15" s="26" t="s">
        <v>126</v>
      </c>
      <c r="C15" s="38">
        <v>2262</v>
      </c>
      <c r="D15" s="7"/>
      <c r="E15" s="7"/>
      <c r="F15" s="7"/>
      <c r="G15" s="38">
        <v>1385</v>
      </c>
      <c r="H15" s="7"/>
      <c r="I15" s="7"/>
      <c r="J15" s="7"/>
      <c r="K15" s="7"/>
      <c r="L15" s="7"/>
      <c r="M15" s="7"/>
      <c r="N15" s="7"/>
      <c r="O15" s="7"/>
      <c r="P15" s="7"/>
      <c r="Q15" s="38">
        <v>1019</v>
      </c>
      <c r="R15" s="7"/>
      <c r="S15" s="7"/>
      <c r="T15" s="7"/>
      <c r="U15" s="7"/>
      <c r="V15" s="7"/>
      <c r="W15" s="55">
        <v>0.84</v>
      </c>
    </row>
    <row r="16" spans="2:23" ht="15" customHeight="1" x14ac:dyDescent="0.25">
      <c r="C16" s="31"/>
      <c r="G16" s="31"/>
      <c r="Q16" s="31"/>
      <c r="W16" s="31"/>
    </row>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sheetData>
  <mergeCells count="5">
    <mergeCell ref="B3:W3"/>
    <mergeCell ref="C4:W4"/>
    <mergeCell ref="C5:W5"/>
    <mergeCell ref="Q1:W1"/>
    <mergeCell ref="U2:W2"/>
  </mergeCells>
  <pageMargins left="0.75" right="0.75" top="1" bottom="1" header="0.5" footer="0.5"/>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A47"/>
  <sheetViews>
    <sheetView showGridLines="0" showRuler="0" workbookViewId="0"/>
  </sheetViews>
  <sheetFormatPr defaultColWidth="13.08984375" defaultRowHeight="12.5" x14ac:dyDescent="0.25"/>
  <cols>
    <col min="1" max="1" width="3.81640625" customWidth="1"/>
    <col min="2" max="2" width="29.6328125" customWidth="1"/>
    <col min="3" max="3" width="11.81640625" customWidth="1"/>
    <col min="4" max="4" width="0" hidden="1" customWidth="1"/>
    <col min="5" max="5" width="11.81640625" customWidth="1"/>
    <col min="6" max="6" width="0" hidden="1" customWidth="1"/>
    <col min="7" max="7" width="11.81640625" customWidth="1"/>
    <col min="8" max="8" width="0" hidden="1" customWidth="1"/>
    <col min="9" max="9" width="11.81640625" customWidth="1"/>
    <col min="10" max="10" width="0" hidden="1" customWidth="1"/>
    <col min="11" max="11" width="13.08984375" customWidth="1"/>
    <col min="12" max="12" width="0" hidden="1" customWidth="1"/>
    <col min="13" max="13" width="11.81640625" customWidth="1"/>
    <col min="14" max="14" width="0" hidden="1" customWidth="1"/>
    <col min="15" max="15" width="11.81640625" customWidth="1"/>
    <col min="16" max="16" width="0" hidden="1" customWidth="1"/>
    <col min="17" max="17" width="11.81640625" customWidth="1"/>
    <col min="18" max="18" width="0" hidden="1" customWidth="1"/>
    <col min="19" max="19" width="11.81640625" customWidth="1"/>
    <col min="20" max="20" width="0" hidden="1" customWidth="1"/>
    <col min="21" max="21" width="11.81640625" customWidth="1"/>
    <col min="22" max="22" width="0" hidden="1" customWidth="1"/>
    <col min="23" max="23" width="11.81640625" customWidth="1"/>
  </cols>
  <sheetData>
    <row r="1" spans="2:27" ht="37.5" customHeight="1" x14ac:dyDescent="0.25">
      <c r="B1" s="2"/>
      <c r="C1" s="1"/>
      <c r="D1" s="48"/>
      <c r="E1" s="48"/>
      <c r="F1" s="7"/>
      <c r="G1" s="1"/>
      <c r="H1" s="48"/>
      <c r="I1" s="48"/>
      <c r="J1" s="48"/>
      <c r="K1" s="48"/>
      <c r="L1" s="48"/>
      <c r="M1" s="48"/>
      <c r="N1" s="48"/>
      <c r="O1" s="48"/>
      <c r="P1" s="48"/>
      <c r="Q1" s="100"/>
      <c r="R1" s="100"/>
      <c r="S1" s="100"/>
      <c r="T1" s="100"/>
      <c r="U1" s="100"/>
      <c r="V1" s="100"/>
      <c r="W1" s="100"/>
    </row>
    <row r="2" spans="2:27" ht="16.649999999999999" customHeight="1" x14ac:dyDescent="0.3">
      <c r="B2" s="1"/>
      <c r="C2" s="1"/>
      <c r="D2" s="8"/>
      <c r="E2" s="8"/>
      <c r="F2" s="8"/>
      <c r="G2" s="1"/>
      <c r="H2" s="8"/>
      <c r="I2" s="8"/>
      <c r="J2" s="8"/>
      <c r="K2" s="8"/>
      <c r="L2" s="8"/>
      <c r="M2" s="8"/>
      <c r="N2" s="8"/>
      <c r="O2" s="8"/>
      <c r="P2" s="8"/>
      <c r="Q2" s="8"/>
      <c r="R2" s="8"/>
      <c r="S2" s="8"/>
      <c r="T2" s="8"/>
      <c r="U2" s="96" t="s">
        <v>18</v>
      </c>
      <c r="V2" s="96"/>
      <c r="W2" s="96"/>
    </row>
    <row r="3" spans="2:27" ht="53.25" customHeight="1" x14ac:dyDescent="0.3">
      <c r="B3" s="94" t="s">
        <v>119</v>
      </c>
      <c r="C3" s="94"/>
      <c r="D3" s="94"/>
      <c r="E3" s="94"/>
      <c r="F3" s="94"/>
      <c r="G3" s="94"/>
      <c r="H3" s="94"/>
      <c r="I3" s="94"/>
      <c r="J3" s="94"/>
      <c r="K3" s="94"/>
      <c r="L3" s="94"/>
      <c r="M3" s="94"/>
      <c r="N3" s="94"/>
      <c r="O3" s="94"/>
      <c r="P3" s="94"/>
      <c r="Q3" s="94"/>
      <c r="R3" s="94"/>
      <c r="S3" s="94"/>
      <c r="T3" s="94"/>
      <c r="U3" s="94"/>
      <c r="V3" s="94"/>
      <c r="W3" s="94"/>
    </row>
    <row r="4" spans="2:27" ht="13.25" customHeight="1" x14ac:dyDescent="0.25">
      <c r="B4" s="1"/>
      <c r="C4" s="93" t="s">
        <v>56</v>
      </c>
      <c r="D4" s="93"/>
      <c r="E4" s="93"/>
      <c r="F4" s="93"/>
      <c r="G4" s="93"/>
      <c r="H4" s="93"/>
      <c r="I4" s="93"/>
      <c r="J4" s="93"/>
      <c r="K4" s="93"/>
      <c r="L4" s="93"/>
      <c r="M4" s="93"/>
      <c r="N4" s="93"/>
      <c r="O4" s="93"/>
      <c r="P4" s="93"/>
      <c r="Q4" s="93"/>
      <c r="R4" s="93"/>
      <c r="S4" s="93"/>
      <c r="T4" s="93"/>
      <c r="U4" s="93"/>
      <c r="V4" s="93"/>
      <c r="W4" s="93"/>
    </row>
    <row r="5" spans="2:27" ht="13.25" customHeight="1" x14ac:dyDescent="0.25">
      <c r="B5" s="1"/>
      <c r="C5" s="99">
        <v>46018</v>
      </c>
      <c r="D5" s="99"/>
      <c r="E5" s="99"/>
      <c r="F5" s="99"/>
      <c r="G5" s="99"/>
      <c r="H5" s="99"/>
      <c r="I5" s="99"/>
      <c r="J5" s="99"/>
      <c r="K5" s="99"/>
      <c r="L5" s="99"/>
      <c r="M5" s="99"/>
      <c r="N5" s="99"/>
      <c r="O5" s="99"/>
      <c r="P5" s="99"/>
      <c r="Q5" s="99"/>
      <c r="R5" s="99"/>
      <c r="S5" s="99"/>
      <c r="T5" s="99"/>
      <c r="U5" s="99"/>
      <c r="V5" s="99"/>
      <c r="W5" s="99"/>
    </row>
    <row r="6" spans="2:27" ht="75.75" customHeight="1" x14ac:dyDescent="0.25">
      <c r="B6" s="1"/>
      <c r="C6" s="10" t="s">
        <v>59</v>
      </c>
      <c r="D6" s="42"/>
      <c r="E6" s="10" t="s">
        <v>63</v>
      </c>
      <c r="F6" s="42"/>
      <c r="G6" s="10" t="s">
        <v>64</v>
      </c>
      <c r="H6" s="42"/>
      <c r="I6" s="10" t="s">
        <v>65</v>
      </c>
      <c r="J6" s="42"/>
      <c r="K6" s="10" t="s">
        <v>66</v>
      </c>
      <c r="L6" s="42"/>
      <c r="M6" s="10" t="s">
        <v>67</v>
      </c>
      <c r="N6" s="42"/>
      <c r="O6" s="10" t="s">
        <v>68</v>
      </c>
      <c r="P6" s="42"/>
      <c r="Q6" s="10" t="s">
        <v>69</v>
      </c>
      <c r="R6" s="42"/>
      <c r="S6" s="10" t="s">
        <v>70</v>
      </c>
      <c r="T6" s="42"/>
      <c r="U6" s="10" t="s">
        <v>71</v>
      </c>
      <c r="V6" s="21"/>
      <c r="W6" s="10" t="s">
        <v>120</v>
      </c>
    </row>
    <row r="7" spans="2:27" ht="15.75" customHeight="1" x14ac:dyDescent="0.25">
      <c r="B7" s="26" t="s">
        <v>121</v>
      </c>
      <c r="C7" s="49">
        <v>8309</v>
      </c>
      <c r="D7" s="7"/>
      <c r="E7" s="49">
        <v>12978</v>
      </c>
      <c r="F7" s="7"/>
      <c r="G7" s="49">
        <v>-4669</v>
      </c>
      <c r="H7" s="7"/>
      <c r="I7" s="49">
        <v>947</v>
      </c>
      <c r="J7" s="7"/>
      <c r="K7" s="49">
        <v>-171</v>
      </c>
      <c r="L7" s="7"/>
      <c r="M7" s="49">
        <v>-5445</v>
      </c>
      <c r="N7" s="7"/>
      <c r="O7" s="49">
        <v>403</v>
      </c>
      <c r="P7" s="7"/>
      <c r="Q7" s="49">
        <v>-5848</v>
      </c>
      <c r="R7" s="7"/>
      <c r="S7" s="49">
        <v>-2</v>
      </c>
      <c r="T7" s="7"/>
      <c r="U7" s="49">
        <v>-5846</v>
      </c>
      <c r="V7" s="7"/>
      <c r="W7" s="50">
        <v>-4.93</v>
      </c>
    </row>
    <row r="8" spans="2:27" ht="26.65" customHeight="1" x14ac:dyDescent="0.25">
      <c r="B8" s="26" t="s">
        <v>122</v>
      </c>
      <c r="C8" s="7"/>
      <c r="D8" s="7"/>
      <c r="E8" s="7"/>
      <c r="F8" s="7"/>
      <c r="G8" s="7"/>
      <c r="H8" s="7"/>
      <c r="I8" s="7"/>
      <c r="J8" s="7"/>
      <c r="K8" s="7"/>
      <c r="L8" s="7"/>
      <c r="M8" s="7"/>
      <c r="N8" s="7"/>
      <c r="O8" s="7"/>
      <c r="P8" s="7"/>
      <c r="Q8" s="7"/>
      <c r="R8" s="7"/>
      <c r="S8" s="7"/>
      <c r="T8" s="7"/>
      <c r="U8" s="7"/>
      <c r="V8" s="7"/>
      <c r="W8" s="7"/>
    </row>
    <row r="9" spans="2:27" ht="15.75" customHeight="1" x14ac:dyDescent="0.25">
      <c r="B9" s="51" t="s">
        <v>94</v>
      </c>
      <c r="C9" s="44">
        <v>1</v>
      </c>
      <c r="D9" s="7"/>
      <c r="E9" s="44">
        <v>-12</v>
      </c>
      <c r="F9" s="7"/>
      <c r="G9" s="44">
        <v>13</v>
      </c>
      <c r="H9" s="7"/>
      <c r="I9" s="44">
        <v>0</v>
      </c>
      <c r="J9" s="7"/>
      <c r="K9" s="44">
        <v>-8</v>
      </c>
      <c r="L9" s="7"/>
      <c r="M9" s="44">
        <v>21</v>
      </c>
      <c r="N9" s="7"/>
      <c r="O9" s="44">
        <v>3</v>
      </c>
      <c r="P9" s="7"/>
      <c r="Q9" s="44">
        <v>18</v>
      </c>
      <c r="R9" s="7"/>
      <c r="S9" s="44">
        <v>0</v>
      </c>
      <c r="T9" s="7"/>
      <c r="U9" s="44">
        <v>18</v>
      </c>
      <c r="V9" s="7"/>
      <c r="W9" s="52">
        <v>0.02</v>
      </c>
    </row>
    <row r="10" spans="2:27" ht="26.65" customHeight="1" x14ac:dyDescent="0.25">
      <c r="B10" s="51" t="s">
        <v>95</v>
      </c>
      <c r="C10" s="44">
        <v>35</v>
      </c>
      <c r="D10" s="7"/>
      <c r="E10" s="44">
        <v>0</v>
      </c>
      <c r="F10" s="7"/>
      <c r="G10" s="44">
        <v>35</v>
      </c>
      <c r="H10" s="7"/>
      <c r="I10" s="44">
        <v>0</v>
      </c>
      <c r="J10" s="7"/>
      <c r="K10" s="44">
        <v>0</v>
      </c>
      <c r="L10" s="7"/>
      <c r="M10" s="44">
        <v>35</v>
      </c>
      <c r="N10" s="7"/>
      <c r="O10" s="44">
        <v>9</v>
      </c>
      <c r="P10" s="7"/>
      <c r="Q10" s="44">
        <v>26</v>
      </c>
      <c r="R10" s="7"/>
      <c r="S10" s="44">
        <v>0</v>
      </c>
      <c r="T10" s="7"/>
      <c r="U10" s="44">
        <v>26</v>
      </c>
      <c r="V10" s="7"/>
      <c r="W10" s="52">
        <v>0.02</v>
      </c>
    </row>
    <row r="11" spans="2:27" ht="15.75" customHeight="1" x14ac:dyDescent="0.25">
      <c r="B11" s="51" t="s">
        <v>96</v>
      </c>
      <c r="C11" s="44">
        <v>0</v>
      </c>
      <c r="D11" s="7"/>
      <c r="E11" s="44">
        <v>-9306</v>
      </c>
      <c r="F11" s="7"/>
      <c r="G11" s="44">
        <v>9306</v>
      </c>
      <c r="H11" s="7"/>
      <c r="I11" s="44">
        <v>0</v>
      </c>
      <c r="J11" s="7"/>
      <c r="K11" s="44">
        <v>0</v>
      </c>
      <c r="L11" s="7"/>
      <c r="M11" s="44">
        <v>9306</v>
      </c>
      <c r="N11" s="7"/>
      <c r="O11" s="44">
        <v>624</v>
      </c>
      <c r="P11" s="7"/>
      <c r="Q11" s="44">
        <v>8682</v>
      </c>
      <c r="R11" s="7"/>
      <c r="S11" s="44">
        <v>0</v>
      </c>
      <c r="T11" s="7"/>
      <c r="U11" s="44">
        <v>8682</v>
      </c>
      <c r="V11" s="7"/>
      <c r="W11" s="52">
        <v>7.31</v>
      </c>
    </row>
    <row r="12" spans="2:27" ht="15.75" customHeight="1" x14ac:dyDescent="0.25">
      <c r="B12" s="51" t="s">
        <v>97</v>
      </c>
      <c r="C12" s="44">
        <v>0</v>
      </c>
      <c r="D12" s="7"/>
      <c r="E12" s="44">
        <v>-60</v>
      </c>
      <c r="F12" s="7"/>
      <c r="G12" s="44">
        <v>60</v>
      </c>
      <c r="H12" s="7"/>
      <c r="I12" s="44">
        <v>0</v>
      </c>
      <c r="J12" s="7"/>
      <c r="K12" s="44">
        <v>0</v>
      </c>
      <c r="L12" s="7"/>
      <c r="M12" s="44">
        <v>60</v>
      </c>
      <c r="N12" s="7"/>
      <c r="O12" s="44">
        <v>7</v>
      </c>
      <c r="P12" s="7"/>
      <c r="Q12" s="44">
        <v>53</v>
      </c>
      <c r="R12" s="7"/>
      <c r="S12" s="44">
        <v>0</v>
      </c>
      <c r="T12" s="7"/>
      <c r="U12" s="44">
        <v>53</v>
      </c>
      <c r="V12" s="7"/>
      <c r="W12" s="52">
        <v>0.05</v>
      </c>
      <c r="X12" s="1"/>
      <c r="Y12" s="1"/>
      <c r="Z12" s="1"/>
      <c r="AA12" s="1"/>
    </row>
    <row r="13" spans="2:27" ht="26.65" customHeight="1" x14ac:dyDescent="0.25">
      <c r="B13" s="51" t="s">
        <v>123</v>
      </c>
      <c r="C13" s="44">
        <v>0</v>
      </c>
      <c r="D13" s="7"/>
      <c r="E13" s="44">
        <v>0</v>
      </c>
      <c r="F13" s="7"/>
      <c r="G13" s="44">
        <v>0</v>
      </c>
      <c r="H13" s="7"/>
      <c r="I13" s="44">
        <v>0</v>
      </c>
      <c r="J13" s="7"/>
      <c r="K13" s="44">
        <v>-42</v>
      </c>
      <c r="L13" s="7"/>
      <c r="M13" s="44">
        <v>42</v>
      </c>
      <c r="N13" s="7"/>
      <c r="O13" s="44">
        <v>0</v>
      </c>
      <c r="P13" s="7"/>
      <c r="Q13" s="44">
        <v>42</v>
      </c>
      <c r="R13" s="7"/>
      <c r="S13" s="44">
        <v>0</v>
      </c>
      <c r="T13" s="7"/>
      <c r="U13" s="44">
        <v>42</v>
      </c>
      <c r="V13" s="7"/>
      <c r="W13" s="52">
        <v>0.04</v>
      </c>
    </row>
    <row r="14" spans="2:27" ht="26.65" customHeight="1" x14ac:dyDescent="0.25">
      <c r="B14" s="51" t="s">
        <v>124</v>
      </c>
      <c r="C14" s="44">
        <v>0</v>
      </c>
      <c r="D14" s="7"/>
      <c r="E14" s="44">
        <v>0</v>
      </c>
      <c r="F14" s="7"/>
      <c r="G14" s="44">
        <v>0</v>
      </c>
      <c r="H14" s="7"/>
      <c r="I14" s="44">
        <v>0</v>
      </c>
      <c r="J14" s="7"/>
      <c r="K14" s="44">
        <v>-34</v>
      </c>
      <c r="L14" s="7"/>
      <c r="M14" s="44">
        <v>34</v>
      </c>
      <c r="N14" s="7"/>
      <c r="O14" s="44">
        <v>0</v>
      </c>
      <c r="P14" s="7"/>
      <c r="Q14" s="44">
        <v>34</v>
      </c>
      <c r="R14" s="7"/>
      <c r="S14" s="44">
        <v>0</v>
      </c>
      <c r="T14" s="7"/>
      <c r="U14" s="44">
        <v>34</v>
      </c>
      <c r="V14" s="7"/>
      <c r="W14" s="52">
        <v>0.03</v>
      </c>
    </row>
    <row r="15" spans="2:27" ht="26.65" customHeight="1" x14ac:dyDescent="0.25">
      <c r="B15" s="51" t="s">
        <v>125</v>
      </c>
      <c r="C15" s="53">
        <v>0</v>
      </c>
      <c r="D15" s="7"/>
      <c r="E15" s="44">
        <v>0</v>
      </c>
      <c r="F15" s="7"/>
      <c r="G15" s="53">
        <v>0</v>
      </c>
      <c r="H15" s="7"/>
      <c r="I15" s="44">
        <v>0</v>
      </c>
      <c r="J15" s="7"/>
      <c r="K15" s="44">
        <v>0</v>
      </c>
      <c r="L15" s="7"/>
      <c r="M15" s="44">
        <v>0</v>
      </c>
      <c r="N15" s="7"/>
      <c r="O15" s="44">
        <v>-73</v>
      </c>
      <c r="P15" s="7"/>
      <c r="Q15" s="53">
        <v>73</v>
      </c>
      <c r="R15" s="7"/>
      <c r="S15" s="44">
        <v>0</v>
      </c>
      <c r="T15" s="7"/>
      <c r="U15" s="44">
        <v>73</v>
      </c>
      <c r="V15" s="7"/>
      <c r="W15" s="54">
        <v>0.06</v>
      </c>
    </row>
    <row r="16" spans="2:27" ht="26.65" customHeight="1" x14ac:dyDescent="0.25">
      <c r="B16" s="26" t="s">
        <v>126</v>
      </c>
      <c r="C16" s="38">
        <v>8345</v>
      </c>
      <c r="D16" s="7"/>
      <c r="E16" s="7"/>
      <c r="F16" s="7"/>
      <c r="G16" s="38">
        <v>4745</v>
      </c>
      <c r="H16" s="7"/>
      <c r="I16" s="7"/>
      <c r="J16" s="7"/>
      <c r="K16" s="7"/>
      <c r="L16" s="7"/>
      <c r="M16" s="7"/>
      <c r="N16" s="7"/>
      <c r="O16" s="7"/>
      <c r="P16" s="7"/>
      <c r="Q16" s="38">
        <v>3080</v>
      </c>
      <c r="R16" s="7"/>
      <c r="S16" s="7"/>
      <c r="T16" s="7"/>
      <c r="U16" s="7"/>
      <c r="V16" s="7"/>
      <c r="W16" s="55">
        <v>2.6</v>
      </c>
    </row>
    <row r="17" spans="3:23" ht="15" customHeight="1" x14ac:dyDescent="0.25">
      <c r="C17" s="31"/>
      <c r="G17" s="31"/>
      <c r="Q17" s="31"/>
      <c r="W17" s="31"/>
    </row>
    <row r="18" spans="3:23" ht="15" customHeight="1" x14ac:dyDescent="0.25"/>
    <row r="19" spans="3:23" ht="15" customHeight="1" x14ac:dyDescent="0.25"/>
    <row r="20" spans="3:23" ht="15" customHeight="1" x14ac:dyDescent="0.25"/>
    <row r="21" spans="3:23" ht="15" customHeight="1" x14ac:dyDescent="0.25"/>
    <row r="22" spans="3:23" ht="15" customHeight="1" x14ac:dyDescent="0.25"/>
    <row r="23" spans="3:23" ht="15" customHeight="1" x14ac:dyDescent="0.25"/>
    <row r="24" spans="3:23" ht="15" customHeight="1" x14ac:dyDescent="0.25"/>
    <row r="25" spans="3:23" ht="15" customHeight="1" x14ac:dyDescent="0.25"/>
    <row r="26" spans="3:23" ht="15" customHeight="1" x14ac:dyDescent="0.25"/>
    <row r="27" spans="3:23" ht="15" customHeight="1" x14ac:dyDescent="0.25"/>
    <row r="28" spans="3:23" ht="15" customHeight="1" x14ac:dyDescent="0.25"/>
    <row r="29" spans="3:23" ht="15" customHeight="1" x14ac:dyDescent="0.25"/>
    <row r="30" spans="3:23" ht="15" customHeight="1" x14ac:dyDescent="0.25"/>
    <row r="31" spans="3:23" ht="15" customHeight="1" x14ac:dyDescent="0.25"/>
    <row r="32" spans="3:2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sheetData>
  <mergeCells count="5">
    <mergeCell ref="B3:W3"/>
    <mergeCell ref="C4:W4"/>
    <mergeCell ref="C5:W5"/>
    <mergeCell ref="Q1:W1"/>
    <mergeCell ref="U2:W2"/>
  </mergeCells>
  <pageMargins left="0.75" right="0.75" top="1" bottom="1" header="0.5" footer="0.5"/>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W46"/>
  <sheetViews>
    <sheetView showGridLines="0" showRuler="0" workbookViewId="0"/>
  </sheetViews>
  <sheetFormatPr defaultColWidth="13.08984375" defaultRowHeight="12.5" x14ac:dyDescent="0.25"/>
  <cols>
    <col min="1" max="1" width="3.81640625" customWidth="1"/>
    <col min="2" max="2" width="32.08984375" customWidth="1"/>
    <col min="3" max="3" width="11" customWidth="1"/>
    <col min="4" max="4" width="0" hidden="1" customWidth="1"/>
    <col min="5" max="5" width="11" customWidth="1"/>
    <col min="6" max="6" width="0" hidden="1" customWidth="1"/>
    <col min="7" max="7" width="11" customWidth="1"/>
    <col min="8" max="8" width="0" hidden="1" customWidth="1"/>
    <col min="9" max="9" width="11" customWidth="1"/>
    <col min="10" max="10" width="0" hidden="1" customWidth="1"/>
    <col min="11" max="11" width="13.08984375" customWidth="1"/>
    <col min="12" max="12" width="0" hidden="1" customWidth="1"/>
    <col min="13" max="13" width="11" customWidth="1"/>
    <col min="14" max="14" width="0" hidden="1" customWidth="1"/>
    <col min="15" max="15" width="11" customWidth="1"/>
    <col min="16" max="16" width="0" hidden="1" customWidth="1"/>
    <col min="17" max="17" width="11" customWidth="1"/>
    <col min="18" max="18" width="0" hidden="1" customWidth="1"/>
    <col min="19" max="19" width="11" customWidth="1"/>
    <col min="20" max="20" width="0" hidden="1" customWidth="1"/>
    <col min="21" max="21" width="11" customWidth="1"/>
    <col min="22" max="22" width="0" hidden="1" customWidth="1"/>
    <col min="23" max="23" width="11" customWidth="1"/>
  </cols>
  <sheetData>
    <row r="1" spans="2:23" ht="37.5" customHeight="1" x14ac:dyDescent="0.25">
      <c r="B1" s="2"/>
      <c r="Q1" s="100"/>
      <c r="R1" s="91"/>
      <c r="S1" s="91"/>
      <c r="T1" s="91"/>
      <c r="U1" s="91"/>
      <c r="V1" s="91"/>
      <c r="W1" s="91"/>
    </row>
    <row r="2" spans="2:23" ht="16.649999999999999" customHeight="1" x14ac:dyDescent="0.3">
      <c r="U2" s="96" t="s">
        <v>20</v>
      </c>
      <c r="V2" s="91"/>
      <c r="W2" s="91"/>
    </row>
    <row r="3" spans="2:23" ht="53.25" customHeight="1" x14ac:dyDescent="0.3">
      <c r="B3" s="94" t="s">
        <v>119</v>
      </c>
      <c r="C3" s="91"/>
      <c r="D3" s="91"/>
      <c r="E3" s="91"/>
      <c r="F3" s="91"/>
      <c r="G3" s="91"/>
      <c r="H3" s="91"/>
      <c r="I3" s="91"/>
      <c r="J3" s="91"/>
      <c r="K3" s="91"/>
      <c r="L3" s="91"/>
      <c r="M3" s="91"/>
      <c r="N3" s="91"/>
      <c r="O3" s="91"/>
      <c r="P3" s="91"/>
      <c r="Q3" s="91"/>
      <c r="R3" s="91"/>
      <c r="S3" s="91"/>
      <c r="T3" s="91"/>
      <c r="U3" s="91"/>
      <c r="V3" s="91"/>
      <c r="W3" s="91"/>
    </row>
    <row r="4" spans="2:23" ht="13.25" customHeight="1" x14ac:dyDescent="0.25">
      <c r="C4" s="93" t="s">
        <v>56</v>
      </c>
      <c r="D4" s="91"/>
      <c r="E4" s="91"/>
      <c r="F4" s="91"/>
      <c r="G4" s="91"/>
      <c r="H4" s="91"/>
      <c r="I4" s="91"/>
      <c r="J4" s="91"/>
      <c r="K4" s="91"/>
      <c r="L4" s="91"/>
      <c r="M4" s="91"/>
      <c r="N4" s="91"/>
      <c r="O4" s="91"/>
      <c r="P4" s="91"/>
      <c r="Q4" s="91"/>
      <c r="R4" s="91"/>
      <c r="S4" s="91"/>
      <c r="T4" s="91"/>
      <c r="U4" s="91"/>
      <c r="V4" s="91"/>
      <c r="W4" s="91"/>
    </row>
    <row r="5" spans="2:23" ht="13.25" customHeight="1" x14ac:dyDescent="0.25">
      <c r="C5" s="99">
        <v>45654</v>
      </c>
      <c r="D5" s="99"/>
      <c r="E5" s="99"/>
      <c r="F5" s="99"/>
      <c r="G5" s="99"/>
      <c r="H5" s="99"/>
      <c r="I5" s="99"/>
      <c r="J5" s="99"/>
      <c r="K5" s="99"/>
      <c r="L5" s="99"/>
      <c r="M5" s="99"/>
      <c r="N5" s="99"/>
      <c r="O5" s="99"/>
      <c r="P5" s="99"/>
      <c r="Q5" s="99"/>
      <c r="R5" s="99"/>
      <c r="S5" s="99"/>
      <c r="T5" s="99"/>
      <c r="U5" s="99"/>
      <c r="V5" s="99"/>
      <c r="W5" s="99"/>
    </row>
    <row r="6" spans="2:23" ht="75.75" customHeight="1" x14ac:dyDescent="0.25">
      <c r="C6" s="10" t="s">
        <v>59</v>
      </c>
      <c r="D6" s="42"/>
      <c r="E6" s="10" t="s">
        <v>63</v>
      </c>
      <c r="F6" s="42"/>
      <c r="G6" s="10" t="s">
        <v>64</v>
      </c>
      <c r="H6" s="42"/>
      <c r="I6" s="10" t="s">
        <v>65</v>
      </c>
      <c r="J6" s="42"/>
      <c r="K6" s="10" t="s">
        <v>66</v>
      </c>
      <c r="L6" s="42"/>
      <c r="M6" s="10" t="s">
        <v>67</v>
      </c>
      <c r="N6" s="42"/>
      <c r="O6" s="10" t="s">
        <v>68</v>
      </c>
      <c r="P6" s="42"/>
      <c r="Q6" s="10" t="s">
        <v>69</v>
      </c>
      <c r="R6" s="42"/>
      <c r="S6" s="10" t="s">
        <v>70</v>
      </c>
      <c r="T6" s="42"/>
      <c r="U6" s="10" t="s">
        <v>71</v>
      </c>
      <c r="V6" s="21"/>
      <c r="W6" s="10" t="s">
        <v>120</v>
      </c>
    </row>
    <row r="7" spans="2:23" ht="15.75" customHeight="1" x14ac:dyDescent="0.25">
      <c r="B7" s="26" t="s">
        <v>121</v>
      </c>
      <c r="C7" s="49">
        <v>8968</v>
      </c>
      <c r="E7" s="49">
        <v>7285</v>
      </c>
      <c r="G7" s="49">
        <v>1683</v>
      </c>
      <c r="I7" s="49">
        <v>912</v>
      </c>
      <c r="K7" s="49">
        <v>-85</v>
      </c>
      <c r="M7" s="49">
        <v>856</v>
      </c>
      <c r="O7" s="49">
        <v>-1890</v>
      </c>
      <c r="Q7" s="49">
        <v>2746</v>
      </c>
      <c r="S7" s="49">
        <v>2</v>
      </c>
      <c r="U7" s="49">
        <v>2744</v>
      </c>
      <c r="W7" s="50">
        <v>2.2599999999999998</v>
      </c>
    </row>
    <row r="8" spans="2:23" ht="15.75" customHeight="1" x14ac:dyDescent="0.25">
      <c r="B8" s="26" t="s">
        <v>122</v>
      </c>
    </row>
    <row r="9" spans="2:23" ht="15.75" customHeight="1" x14ac:dyDescent="0.25">
      <c r="B9" s="51" t="s">
        <v>94</v>
      </c>
      <c r="C9" s="44">
        <v>8</v>
      </c>
      <c r="E9" s="44">
        <v>-19</v>
      </c>
      <c r="G9" s="44">
        <v>27</v>
      </c>
      <c r="I9" s="44">
        <v>0</v>
      </c>
      <c r="K9" s="44">
        <v>7</v>
      </c>
      <c r="M9" s="44">
        <v>20</v>
      </c>
      <c r="O9" s="44">
        <v>2</v>
      </c>
      <c r="Q9" s="44">
        <v>18</v>
      </c>
      <c r="S9" s="44">
        <v>0</v>
      </c>
      <c r="U9" s="44">
        <v>18</v>
      </c>
      <c r="W9" s="52">
        <v>0.01</v>
      </c>
    </row>
    <row r="10" spans="2:23" ht="26.65" customHeight="1" x14ac:dyDescent="0.25">
      <c r="B10" s="51" t="s">
        <v>95</v>
      </c>
      <c r="C10" s="44">
        <v>-19</v>
      </c>
      <c r="E10" s="44">
        <v>0</v>
      </c>
      <c r="G10" s="44">
        <v>-19</v>
      </c>
      <c r="I10" s="44">
        <v>0</v>
      </c>
      <c r="K10" s="44">
        <v>0</v>
      </c>
      <c r="M10" s="44">
        <v>-19</v>
      </c>
      <c r="O10" s="44">
        <v>-4</v>
      </c>
      <c r="Q10" s="44">
        <v>-15</v>
      </c>
      <c r="S10" s="44">
        <v>0</v>
      </c>
      <c r="U10" s="44">
        <v>-15</v>
      </c>
      <c r="W10" s="52">
        <v>-0.01</v>
      </c>
    </row>
    <row r="11" spans="2:23" ht="15.75" customHeight="1" x14ac:dyDescent="0.25">
      <c r="B11" s="51" t="s">
        <v>96</v>
      </c>
      <c r="C11" s="44">
        <v>0</v>
      </c>
      <c r="E11" s="44">
        <v>-3669</v>
      </c>
      <c r="G11" s="44">
        <v>3669</v>
      </c>
      <c r="I11" s="44">
        <v>0</v>
      </c>
      <c r="K11" s="44">
        <v>0</v>
      </c>
      <c r="M11" s="44">
        <v>3669</v>
      </c>
      <c r="O11" s="44">
        <v>533</v>
      </c>
      <c r="Q11" s="44">
        <v>3136</v>
      </c>
      <c r="S11" s="44">
        <v>0</v>
      </c>
      <c r="U11" s="44">
        <v>3136</v>
      </c>
      <c r="W11" s="52">
        <v>2.58</v>
      </c>
    </row>
    <row r="12" spans="2:23" ht="26.65" customHeight="1" x14ac:dyDescent="0.25">
      <c r="B12" s="51" t="s">
        <v>123</v>
      </c>
      <c r="C12" s="44">
        <v>0</v>
      </c>
      <c r="E12" s="44">
        <v>0</v>
      </c>
      <c r="G12" s="44">
        <v>0</v>
      </c>
      <c r="I12" s="44">
        <v>0</v>
      </c>
      <c r="K12" s="44">
        <v>-81</v>
      </c>
      <c r="M12" s="44">
        <v>81</v>
      </c>
      <c r="O12" s="44">
        <v>21</v>
      </c>
      <c r="Q12" s="44">
        <v>60</v>
      </c>
      <c r="S12" s="44">
        <v>0</v>
      </c>
      <c r="U12" s="44">
        <v>60</v>
      </c>
      <c r="W12" s="52">
        <v>0.05</v>
      </c>
    </row>
    <row r="13" spans="2:23" ht="26.65" customHeight="1" x14ac:dyDescent="0.25">
      <c r="B13" s="51" t="s">
        <v>124</v>
      </c>
      <c r="C13" s="44">
        <v>0</v>
      </c>
      <c r="E13" s="44">
        <v>0</v>
      </c>
      <c r="G13" s="44">
        <v>0</v>
      </c>
      <c r="I13" s="44">
        <v>0</v>
      </c>
      <c r="K13" s="44">
        <v>-16</v>
      </c>
      <c r="M13" s="44">
        <v>16</v>
      </c>
      <c r="O13" s="44">
        <v>0</v>
      </c>
      <c r="Q13" s="44">
        <v>16</v>
      </c>
      <c r="S13" s="44">
        <v>0</v>
      </c>
      <c r="U13" s="44">
        <v>16</v>
      </c>
      <c r="W13" s="52">
        <v>0.01</v>
      </c>
    </row>
    <row r="14" spans="2:23" ht="26.65" customHeight="1" x14ac:dyDescent="0.25">
      <c r="B14" s="51" t="s">
        <v>125</v>
      </c>
      <c r="C14" s="53">
        <v>0</v>
      </c>
      <c r="E14" s="44">
        <v>0</v>
      </c>
      <c r="G14" s="53">
        <v>0</v>
      </c>
      <c r="I14" s="44">
        <v>0</v>
      </c>
      <c r="K14" s="44">
        <v>0</v>
      </c>
      <c r="M14" s="44">
        <v>0</v>
      </c>
      <c r="O14" s="44">
        <v>2239</v>
      </c>
      <c r="Q14" s="53">
        <v>-2239</v>
      </c>
      <c r="S14" s="44">
        <v>0</v>
      </c>
      <c r="U14" s="44">
        <v>-2239</v>
      </c>
      <c r="W14" s="54">
        <v>-1.84</v>
      </c>
    </row>
    <row r="15" spans="2:23" ht="15.75" customHeight="1" x14ac:dyDescent="0.25">
      <c r="B15" s="26" t="s">
        <v>126</v>
      </c>
      <c r="C15" s="38">
        <v>8957</v>
      </c>
      <c r="G15" s="38">
        <v>5360</v>
      </c>
      <c r="Q15" s="38">
        <v>3722</v>
      </c>
      <c r="W15" s="55">
        <v>3.06</v>
      </c>
    </row>
    <row r="16" spans="2:23" ht="15" customHeight="1" x14ac:dyDescent="0.25">
      <c r="C16" s="31"/>
      <c r="G16" s="31"/>
      <c r="Q16" s="31"/>
      <c r="W16" s="31"/>
    </row>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sheetData>
  <mergeCells count="5">
    <mergeCell ref="B3:W3"/>
    <mergeCell ref="C4:W4"/>
    <mergeCell ref="C5:W5"/>
    <mergeCell ref="Q1:W1"/>
    <mergeCell ref="U2:W2"/>
  </mergeCells>
  <pageMargins left="0.75" right="0.75" top="1" bottom="1" header="0.5" footer="0.5"/>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I50"/>
  <sheetViews>
    <sheetView showGridLines="0" showRuler="0" workbookViewId="0"/>
  </sheetViews>
  <sheetFormatPr defaultColWidth="13.08984375" defaultRowHeight="12.5" x14ac:dyDescent="0.25"/>
  <cols>
    <col min="1" max="1" width="3.81640625" customWidth="1"/>
    <col min="2" max="2" width="30.7265625" customWidth="1"/>
    <col min="3" max="3" width="14" bestFit="1" customWidth="1"/>
    <col min="4" max="4" width="0" hidden="1" customWidth="1"/>
    <col min="5" max="5" width="14" bestFit="1" customWidth="1"/>
    <col min="6" max="6" width="0" hidden="1" customWidth="1"/>
    <col min="7" max="7" width="14" bestFit="1" customWidth="1"/>
    <col min="8" max="8" width="0" hidden="1" customWidth="1"/>
    <col min="9" max="9" width="14" bestFit="1" customWidth="1"/>
  </cols>
  <sheetData>
    <row r="1" spans="2:9" ht="37.5" customHeight="1" x14ac:dyDescent="0.25">
      <c r="B1" s="2"/>
      <c r="E1" s="95"/>
      <c r="F1" s="91"/>
      <c r="G1" s="91"/>
      <c r="H1" s="91"/>
      <c r="I1" s="91"/>
    </row>
    <row r="2" spans="2:9" ht="16.649999999999999" customHeight="1" x14ac:dyDescent="0.3">
      <c r="E2" s="96" t="s">
        <v>22</v>
      </c>
      <c r="F2" s="91"/>
      <c r="G2" s="91"/>
      <c r="H2" s="91"/>
      <c r="I2" s="91"/>
    </row>
    <row r="3" spans="2:9" ht="53.25" customHeight="1" x14ac:dyDescent="0.3">
      <c r="B3" s="94" t="s">
        <v>127</v>
      </c>
      <c r="C3" s="91"/>
      <c r="D3" s="91"/>
      <c r="E3" s="91"/>
      <c r="F3" s="91"/>
      <c r="G3" s="91"/>
      <c r="H3" s="91"/>
      <c r="I3" s="91"/>
    </row>
    <row r="4" spans="2:9" ht="15" customHeight="1" x14ac:dyDescent="0.25">
      <c r="C4" s="101" t="s">
        <v>55</v>
      </c>
      <c r="D4" s="91"/>
      <c r="E4" s="91"/>
      <c r="G4" s="101" t="s">
        <v>56</v>
      </c>
      <c r="H4" s="91"/>
      <c r="I4" s="91"/>
    </row>
    <row r="5" spans="2:9" ht="22.5" customHeight="1" x14ac:dyDescent="0.25">
      <c r="C5" s="10">
        <v>46018</v>
      </c>
      <c r="D5" s="42"/>
      <c r="E5" s="10">
        <v>45654</v>
      </c>
      <c r="G5" s="10">
        <v>46018</v>
      </c>
      <c r="H5" s="42"/>
      <c r="I5" s="10">
        <v>45654</v>
      </c>
    </row>
    <row r="6" spans="2:9" ht="16.649999999999999" customHeight="1" x14ac:dyDescent="0.3">
      <c r="B6" s="11" t="s">
        <v>128</v>
      </c>
      <c r="C6" s="12">
        <v>2101</v>
      </c>
      <c r="E6" s="12">
        <v>2262</v>
      </c>
      <c r="G6" s="12">
        <v>8345</v>
      </c>
      <c r="I6" s="12">
        <v>8957</v>
      </c>
    </row>
    <row r="7" spans="2:9" ht="16.649999999999999" customHeight="1" x14ac:dyDescent="0.3">
      <c r="B7" s="11" t="s">
        <v>57</v>
      </c>
      <c r="C7" s="16">
        <v>6354</v>
      </c>
      <c r="E7" s="16">
        <v>6576</v>
      </c>
      <c r="G7" s="16">
        <v>24942</v>
      </c>
      <c r="I7" s="16">
        <v>25846</v>
      </c>
    </row>
    <row r="8" spans="2:9" ht="15" customHeight="1" x14ac:dyDescent="0.25"/>
    <row r="9" spans="2:9" ht="16.649999999999999" customHeight="1" x14ac:dyDescent="0.3">
      <c r="B9" s="11" t="s">
        <v>129</v>
      </c>
      <c r="C9" s="57">
        <f>C6/C7</f>
        <v>0.33065785332074282</v>
      </c>
      <c r="E9" s="57">
        <f>E6/E7</f>
        <v>0.34397810218978103</v>
      </c>
      <c r="G9" s="57">
        <f>G6/G7</f>
        <v>0.3345762168230294</v>
      </c>
      <c r="I9" s="57">
        <f>I6/I7</f>
        <v>0.34655265805153601</v>
      </c>
    </row>
    <row r="10" spans="2:9" ht="15" customHeight="1" x14ac:dyDescent="0.25"/>
    <row r="11" spans="2:9" ht="15" customHeight="1" x14ac:dyDescent="0.25"/>
    <row r="12" spans="2:9" ht="15" customHeight="1" x14ac:dyDescent="0.25"/>
    <row r="13" spans="2:9" ht="15" customHeight="1" x14ac:dyDescent="0.25"/>
    <row r="14" spans="2:9" ht="15" customHeight="1" x14ac:dyDescent="0.25"/>
    <row r="15" spans="2:9" ht="15" customHeight="1" x14ac:dyDescent="0.25"/>
    <row r="16" spans="2:9"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5">
    <mergeCell ref="C4:E4"/>
    <mergeCell ref="G4:I4"/>
    <mergeCell ref="B3:I3"/>
    <mergeCell ref="E1:I1"/>
    <mergeCell ref="E2:I2"/>
  </mergeCells>
  <pageMargins left="0.75" right="0.75" top="1" bottom="1" header="0.5" footer="0.5"/>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G48"/>
  <sheetViews>
    <sheetView showGridLines="0" showRuler="0" workbookViewId="0"/>
  </sheetViews>
  <sheetFormatPr defaultColWidth="13.08984375" defaultRowHeight="12.5" x14ac:dyDescent="0.25"/>
  <cols>
    <col min="1" max="1" width="3.81640625" customWidth="1"/>
    <col min="2" max="2" width="35.7265625" bestFit="1" customWidth="1"/>
    <col min="3" max="3" width="14" bestFit="1" customWidth="1"/>
    <col min="4" max="4" width="0" hidden="1" customWidth="1"/>
    <col min="5" max="5" width="14" bestFit="1" customWidth="1"/>
    <col min="6" max="6" width="0" hidden="1" customWidth="1"/>
    <col min="8" max="8" width="0" hidden="1" customWidth="1"/>
  </cols>
  <sheetData>
    <row r="1" spans="2:7" ht="37.5" customHeight="1" x14ac:dyDescent="0.25">
      <c r="B1" s="2"/>
      <c r="C1" s="100"/>
      <c r="D1" s="91"/>
      <c r="E1" s="91"/>
      <c r="F1" s="91"/>
      <c r="G1" s="91"/>
    </row>
    <row r="2" spans="2:7" ht="16.649999999999999" customHeight="1" x14ac:dyDescent="0.3">
      <c r="E2" s="96" t="s">
        <v>23</v>
      </c>
      <c r="F2" s="91"/>
      <c r="G2" s="91"/>
    </row>
    <row r="3" spans="2:7" ht="40.75" customHeight="1" x14ac:dyDescent="0.3">
      <c r="B3" s="94" t="s">
        <v>130</v>
      </c>
      <c r="C3" s="91"/>
      <c r="D3" s="91"/>
      <c r="E3" s="91"/>
      <c r="F3" s="91"/>
      <c r="G3" s="91"/>
    </row>
    <row r="4" spans="2:7" ht="14.15" customHeight="1" x14ac:dyDescent="0.25">
      <c r="C4" s="93" t="s">
        <v>55</v>
      </c>
      <c r="D4" s="91"/>
      <c r="E4" s="91"/>
    </row>
    <row r="5" spans="2:7" ht="22.5" customHeight="1" x14ac:dyDescent="0.25">
      <c r="C5" s="10">
        <v>46018</v>
      </c>
      <c r="D5" s="42"/>
      <c r="E5" s="10">
        <v>45654</v>
      </c>
      <c r="G5" s="56" t="s">
        <v>131</v>
      </c>
    </row>
    <row r="6" spans="2:7" ht="16.649999999999999" customHeight="1" x14ac:dyDescent="0.3">
      <c r="B6" s="11" t="s">
        <v>132</v>
      </c>
      <c r="C6" s="37"/>
      <c r="E6" s="37"/>
      <c r="G6" s="37"/>
    </row>
    <row r="7" spans="2:7" ht="16.649999999999999" customHeight="1" x14ac:dyDescent="0.3">
      <c r="B7" s="58" t="s">
        <v>133</v>
      </c>
      <c r="C7" s="19">
        <v>0.82</v>
      </c>
      <c r="E7" s="19">
        <v>0.97</v>
      </c>
      <c r="G7" s="19">
        <v>-0.15</v>
      </c>
    </row>
    <row r="8" spans="2:7" ht="15" customHeight="1" x14ac:dyDescent="0.3">
      <c r="B8" s="14" t="s">
        <v>65</v>
      </c>
      <c r="C8" s="20">
        <v>-0.17</v>
      </c>
      <c r="E8" s="20">
        <v>-0.16</v>
      </c>
      <c r="G8" s="20">
        <v>-0.01</v>
      </c>
    </row>
    <row r="9" spans="2:7" ht="15.75" customHeight="1" x14ac:dyDescent="0.3">
      <c r="B9" s="14" t="s">
        <v>66</v>
      </c>
      <c r="C9" s="20">
        <v>0.04</v>
      </c>
      <c r="E9" s="20">
        <v>0.03</v>
      </c>
      <c r="G9" s="20">
        <v>0.01</v>
      </c>
    </row>
    <row r="10" spans="2:7" ht="15" customHeight="1" x14ac:dyDescent="0.3">
      <c r="B10" s="14" t="s">
        <v>134</v>
      </c>
      <c r="C10" s="20">
        <v>-0.03</v>
      </c>
      <c r="E10" s="20">
        <v>0</v>
      </c>
      <c r="G10" s="20">
        <v>-0.03</v>
      </c>
    </row>
    <row r="11" spans="2:7" ht="15" customHeight="1" x14ac:dyDescent="0.3">
      <c r="B11" s="58" t="s">
        <v>135</v>
      </c>
      <c r="C11" s="59">
        <v>0.01</v>
      </c>
      <c r="E11" s="59">
        <v>0</v>
      </c>
      <c r="G11" s="59">
        <v>0.01</v>
      </c>
    </row>
    <row r="12" spans="2:7" ht="15" customHeight="1" thickBot="1" x14ac:dyDescent="0.35">
      <c r="B12" s="11" t="s">
        <v>136</v>
      </c>
      <c r="C12" s="60">
        <v>0.67</v>
      </c>
      <c r="E12" s="60">
        <v>0.84</v>
      </c>
      <c r="G12" s="60">
        <v>-0.17</v>
      </c>
    </row>
    <row r="13" spans="2:7" ht="15" customHeight="1" thickTop="1" x14ac:dyDescent="0.25">
      <c r="C13" s="31"/>
      <c r="E13" s="31"/>
      <c r="G13" s="31"/>
    </row>
    <row r="14" spans="2:7" ht="47" customHeight="1" x14ac:dyDescent="0.25">
      <c r="B14" s="102" t="s">
        <v>137</v>
      </c>
      <c r="C14" s="91"/>
      <c r="D14" s="91"/>
      <c r="E14" s="91"/>
      <c r="F14" s="91"/>
      <c r="G14" s="91"/>
    </row>
    <row r="15" spans="2:7" ht="44.5" customHeight="1" x14ac:dyDescent="0.25">
      <c r="B15" s="102" t="s">
        <v>138</v>
      </c>
      <c r="C15" s="91"/>
      <c r="D15" s="91"/>
      <c r="E15" s="91"/>
      <c r="F15" s="91"/>
      <c r="G15" s="91"/>
    </row>
    <row r="16" spans="2:7"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sheetData>
  <mergeCells count="6">
    <mergeCell ref="B15:G15"/>
    <mergeCell ref="B3:G3"/>
    <mergeCell ref="C4:E4"/>
    <mergeCell ref="E2:G2"/>
    <mergeCell ref="C1:G1"/>
    <mergeCell ref="B14:G14"/>
  </mergeCells>
  <pageMargins left="0.75" right="0.75" top="1" bottom="1" header="0.5" footer="0.5"/>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G49"/>
  <sheetViews>
    <sheetView showGridLines="0" showRuler="0" workbookViewId="0"/>
  </sheetViews>
  <sheetFormatPr defaultColWidth="13.08984375" defaultRowHeight="12.5" x14ac:dyDescent="0.25"/>
  <cols>
    <col min="1" max="1" width="3.81640625" customWidth="1"/>
    <col min="2" max="2" width="41.1796875" customWidth="1"/>
    <col min="3" max="3" width="14" bestFit="1" customWidth="1"/>
    <col min="4" max="4" width="0" hidden="1" customWidth="1"/>
    <col min="5" max="5" width="14" bestFit="1" customWidth="1"/>
    <col min="6" max="6" width="0" hidden="1" customWidth="1"/>
    <col min="7" max="7" width="12.90625" customWidth="1"/>
  </cols>
  <sheetData>
    <row r="1" spans="2:7" ht="37.5" customHeight="1" x14ac:dyDescent="0.25">
      <c r="B1" s="2"/>
      <c r="C1" s="100"/>
      <c r="D1" s="91"/>
      <c r="E1" s="91"/>
      <c r="F1" s="91"/>
      <c r="G1" s="91"/>
    </row>
    <row r="2" spans="2:7" ht="16.649999999999999" customHeight="1" x14ac:dyDescent="0.3">
      <c r="E2" s="96" t="s">
        <v>25</v>
      </c>
      <c r="F2" s="91"/>
      <c r="G2" s="91"/>
    </row>
    <row r="3" spans="2:7" ht="40.75" customHeight="1" x14ac:dyDescent="0.3">
      <c r="B3" s="94" t="s">
        <v>130</v>
      </c>
      <c r="C3" s="91"/>
      <c r="D3" s="91"/>
      <c r="E3" s="91"/>
      <c r="F3" s="91"/>
      <c r="G3" s="91"/>
    </row>
    <row r="4" spans="2:7" ht="14.15" customHeight="1" x14ac:dyDescent="0.25">
      <c r="C4" s="93" t="s">
        <v>56</v>
      </c>
      <c r="D4" s="91"/>
      <c r="E4" s="91"/>
    </row>
    <row r="5" spans="2:7" ht="22.5" customHeight="1" x14ac:dyDescent="0.25">
      <c r="C5" s="10">
        <v>46018</v>
      </c>
      <c r="D5" s="42"/>
      <c r="E5" s="10">
        <v>45654</v>
      </c>
      <c r="G5" s="56" t="s">
        <v>131</v>
      </c>
    </row>
    <row r="6" spans="2:7" ht="15" customHeight="1" x14ac:dyDescent="0.3">
      <c r="B6" s="11" t="s">
        <v>132</v>
      </c>
      <c r="C6" s="37"/>
      <c r="E6" s="37"/>
      <c r="G6" s="37"/>
    </row>
    <row r="7" spans="2:7" ht="15" customHeight="1" x14ac:dyDescent="0.3">
      <c r="B7" s="58" t="s">
        <v>133</v>
      </c>
      <c r="C7" s="19">
        <v>3.15</v>
      </c>
      <c r="E7" s="19">
        <v>3.55</v>
      </c>
      <c r="G7" s="19">
        <v>-0.4</v>
      </c>
    </row>
    <row r="8" spans="2:7" ht="15" customHeight="1" x14ac:dyDescent="0.3">
      <c r="B8" s="14" t="s">
        <v>135</v>
      </c>
      <c r="C8" s="20">
        <v>0.06</v>
      </c>
      <c r="E8" s="20">
        <v>0</v>
      </c>
      <c r="G8" s="20">
        <v>0.06</v>
      </c>
    </row>
    <row r="9" spans="2:7" ht="15" customHeight="1" x14ac:dyDescent="0.3">
      <c r="B9" s="14" t="s">
        <v>65</v>
      </c>
      <c r="C9" s="20">
        <v>-0.63</v>
      </c>
      <c r="E9" s="20">
        <v>-0.61</v>
      </c>
      <c r="G9" s="20">
        <v>-0.02</v>
      </c>
    </row>
    <row r="10" spans="2:7" ht="15" customHeight="1" x14ac:dyDescent="0.3">
      <c r="B10" s="58" t="s">
        <v>139</v>
      </c>
      <c r="C10" s="20">
        <v>0.17</v>
      </c>
      <c r="E10" s="20">
        <v>0.12</v>
      </c>
      <c r="G10" s="20">
        <v>0.05</v>
      </c>
    </row>
    <row r="11" spans="2:7" ht="15" customHeight="1" x14ac:dyDescent="0.3">
      <c r="B11" s="14" t="s">
        <v>134</v>
      </c>
      <c r="C11" s="59">
        <v>-0.15</v>
      </c>
      <c r="E11" s="59">
        <v>0</v>
      </c>
      <c r="G11" s="59">
        <v>-0.15</v>
      </c>
    </row>
    <row r="12" spans="2:7" ht="15" customHeight="1" thickBot="1" x14ac:dyDescent="0.35">
      <c r="B12" s="11" t="s">
        <v>136</v>
      </c>
      <c r="C12" s="60">
        <v>2.6</v>
      </c>
      <c r="E12" s="60">
        <v>3.06</v>
      </c>
      <c r="G12" s="60">
        <v>-0.46</v>
      </c>
    </row>
    <row r="13" spans="2:7" ht="15" customHeight="1" thickTop="1" x14ac:dyDescent="0.25">
      <c r="C13" s="31"/>
      <c r="E13" s="31"/>
      <c r="G13" s="31"/>
    </row>
    <row r="14" spans="2:7" ht="48.5" customHeight="1" x14ac:dyDescent="0.25">
      <c r="B14" s="102" t="s">
        <v>140</v>
      </c>
      <c r="C14" s="91"/>
      <c r="D14" s="91"/>
      <c r="E14" s="91"/>
      <c r="F14" s="91"/>
      <c r="G14" s="91"/>
    </row>
    <row r="15" spans="2:7" ht="40" customHeight="1" x14ac:dyDescent="0.25">
      <c r="B15" s="102" t="s">
        <v>141</v>
      </c>
      <c r="C15" s="91"/>
      <c r="D15" s="91"/>
      <c r="E15" s="91"/>
      <c r="F15" s="91"/>
      <c r="G15" s="91"/>
    </row>
    <row r="16" spans="2:7" ht="43.5" customHeight="1" x14ac:dyDescent="0.25">
      <c r="B16" s="102" t="s">
        <v>142</v>
      </c>
      <c r="C16" s="91"/>
      <c r="D16" s="91"/>
      <c r="E16" s="91"/>
      <c r="F16" s="91"/>
      <c r="G16" s="91"/>
    </row>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sheetData>
  <mergeCells count="7">
    <mergeCell ref="C1:G1"/>
    <mergeCell ref="B14:G14"/>
    <mergeCell ref="B16:G16"/>
    <mergeCell ref="B15:G15"/>
    <mergeCell ref="B3:G3"/>
    <mergeCell ref="C4:E4"/>
    <mergeCell ref="E2:G2"/>
  </mergeCells>
  <pageMargins left="0.75" right="0.75" top="1" bottom="1" header="0.5" footer="0.5"/>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E49"/>
  <sheetViews>
    <sheetView showGridLines="0" showRuler="0" workbookViewId="0"/>
  </sheetViews>
  <sheetFormatPr defaultColWidth="13.08984375" defaultRowHeight="12.5" x14ac:dyDescent="0.25"/>
  <cols>
    <col min="1" max="1" width="3.81640625" customWidth="1"/>
    <col min="2" max="2" width="45.08984375" customWidth="1"/>
    <col min="3" max="3" width="16.1796875" customWidth="1"/>
    <col min="4" max="4" width="0" hidden="1" customWidth="1"/>
    <col min="5" max="5" width="16.1796875" customWidth="1"/>
  </cols>
  <sheetData>
    <row r="1" spans="2:5" ht="37.5" customHeight="1" x14ac:dyDescent="0.25">
      <c r="B1" s="2"/>
      <c r="C1" s="95"/>
      <c r="D1" s="91"/>
      <c r="E1" s="91"/>
    </row>
    <row r="2" spans="2:5" ht="16.649999999999999" customHeight="1" x14ac:dyDescent="0.3">
      <c r="C2" s="96" t="s">
        <v>27</v>
      </c>
      <c r="D2" s="91"/>
      <c r="E2" s="91"/>
    </row>
    <row r="3" spans="2:5" ht="53.25" customHeight="1" x14ac:dyDescent="0.3">
      <c r="B3" s="94" t="s">
        <v>143</v>
      </c>
      <c r="C3" s="91"/>
      <c r="D3" s="91"/>
      <c r="E3" s="91"/>
    </row>
    <row r="4" spans="2:5" ht="22.5" customHeight="1" x14ac:dyDescent="0.25">
      <c r="C4" s="56">
        <v>46018</v>
      </c>
      <c r="E4" s="56">
        <v>45654</v>
      </c>
    </row>
    <row r="5" spans="2:5" ht="14.15" customHeight="1" x14ac:dyDescent="0.25">
      <c r="B5" s="61" t="s">
        <v>144</v>
      </c>
      <c r="C5" s="70"/>
      <c r="E5" s="70"/>
    </row>
    <row r="6" spans="2:5" ht="14.15" customHeight="1" x14ac:dyDescent="0.25">
      <c r="B6" s="62" t="s">
        <v>145</v>
      </c>
      <c r="C6" s="63">
        <v>2615</v>
      </c>
      <c r="E6" s="63">
        <v>1334</v>
      </c>
    </row>
    <row r="7" spans="2:5" ht="14.15" customHeight="1" x14ac:dyDescent="0.25">
      <c r="B7" s="62" t="s">
        <v>146</v>
      </c>
      <c r="C7" s="64">
        <v>2254</v>
      </c>
      <c r="E7" s="64">
        <v>2147</v>
      </c>
    </row>
    <row r="8" spans="2:5" ht="14.15" customHeight="1" x14ac:dyDescent="0.25">
      <c r="B8" s="62" t="s">
        <v>147</v>
      </c>
      <c r="C8" s="64">
        <v>3167</v>
      </c>
      <c r="E8" s="64">
        <v>3376</v>
      </c>
    </row>
    <row r="9" spans="2:5" ht="14.15" customHeight="1" x14ac:dyDescent="0.25">
      <c r="B9" s="62" t="s">
        <v>148</v>
      </c>
      <c r="C9" s="64">
        <v>291</v>
      </c>
      <c r="E9" s="64">
        <v>215</v>
      </c>
    </row>
    <row r="10" spans="2:5" ht="14.15" customHeight="1" x14ac:dyDescent="0.25">
      <c r="B10" s="62" t="s">
        <v>149</v>
      </c>
      <c r="C10" s="64">
        <v>1060</v>
      </c>
      <c r="D10" s="48"/>
      <c r="E10" s="64">
        <v>0</v>
      </c>
    </row>
    <row r="11" spans="2:5" ht="14.15" customHeight="1" x14ac:dyDescent="0.25">
      <c r="B11" s="62" t="s">
        <v>150</v>
      </c>
      <c r="C11" s="64">
        <v>588</v>
      </c>
      <c r="E11" s="64">
        <v>583</v>
      </c>
    </row>
    <row r="12" spans="2:5" ht="14.15" customHeight="1" x14ac:dyDescent="0.25">
      <c r="B12" s="62" t="s">
        <v>151</v>
      </c>
      <c r="C12" s="65">
        <v>152</v>
      </c>
      <c r="E12" s="65">
        <v>0</v>
      </c>
    </row>
    <row r="13" spans="2:5" ht="14.15" customHeight="1" x14ac:dyDescent="0.25">
      <c r="B13" s="66" t="s">
        <v>152</v>
      </c>
      <c r="C13" s="67">
        <v>10127</v>
      </c>
      <c r="E13" s="67">
        <v>7655</v>
      </c>
    </row>
    <row r="14" spans="2:5" ht="14.15" customHeight="1" x14ac:dyDescent="0.25">
      <c r="B14" s="62" t="s">
        <v>153</v>
      </c>
      <c r="C14" s="64">
        <v>7318</v>
      </c>
      <c r="E14" s="64">
        <v>7152</v>
      </c>
    </row>
    <row r="15" spans="2:5" ht="14.15" customHeight="1" x14ac:dyDescent="0.25">
      <c r="B15" s="62" t="s">
        <v>154</v>
      </c>
      <c r="C15" s="64">
        <v>22179</v>
      </c>
      <c r="E15" s="64">
        <v>28673</v>
      </c>
    </row>
    <row r="16" spans="2:5" ht="14.15" customHeight="1" x14ac:dyDescent="0.25">
      <c r="B16" s="62" t="s">
        <v>155</v>
      </c>
      <c r="C16" s="64">
        <v>37529</v>
      </c>
      <c r="E16" s="64">
        <v>40099</v>
      </c>
    </row>
    <row r="17" spans="2:5" ht="14.15" customHeight="1" x14ac:dyDescent="0.25">
      <c r="B17" s="62" t="s">
        <v>156</v>
      </c>
      <c r="C17" s="65">
        <v>4633</v>
      </c>
      <c r="E17" s="65">
        <v>4708</v>
      </c>
    </row>
    <row r="18" spans="2:5" ht="14.15" customHeight="1" x14ac:dyDescent="0.25">
      <c r="B18" s="66" t="s">
        <v>157</v>
      </c>
      <c r="C18" s="68">
        <v>81786</v>
      </c>
      <c r="E18" s="68">
        <v>88287</v>
      </c>
    </row>
    <row r="19" spans="2:5" ht="14.15" customHeight="1" x14ac:dyDescent="0.25">
      <c r="B19" s="61" t="s">
        <v>158</v>
      </c>
      <c r="C19" s="71"/>
      <c r="E19" s="71"/>
    </row>
    <row r="20" spans="2:5" ht="14.15" customHeight="1" x14ac:dyDescent="0.25">
      <c r="B20" s="62" t="s">
        <v>111</v>
      </c>
      <c r="C20" s="63">
        <v>1908</v>
      </c>
      <c r="E20" s="63">
        <v>654</v>
      </c>
    </row>
    <row r="21" spans="2:5" ht="14.15" customHeight="1" x14ac:dyDescent="0.25">
      <c r="B21" s="62" t="s">
        <v>159</v>
      </c>
      <c r="C21" s="64">
        <v>4308</v>
      </c>
      <c r="E21" s="64">
        <v>4188</v>
      </c>
    </row>
    <row r="22" spans="2:5" ht="14.15" customHeight="1" x14ac:dyDescent="0.25">
      <c r="B22" s="62" t="s">
        <v>160</v>
      </c>
      <c r="C22" s="64">
        <v>801</v>
      </c>
      <c r="E22" s="64">
        <v>697</v>
      </c>
    </row>
    <row r="23" spans="2:5" ht="14.15" customHeight="1" x14ac:dyDescent="0.25">
      <c r="B23" s="62" t="s">
        <v>161</v>
      </c>
      <c r="C23" s="64">
        <v>298</v>
      </c>
      <c r="E23" s="64">
        <v>263</v>
      </c>
    </row>
    <row r="24" spans="2:5" ht="14.15" customHeight="1" x14ac:dyDescent="0.25">
      <c r="B24" s="62" t="s">
        <v>162</v>
      </c>
      <c r="C24" s="64">
        <v>1455</v>
      </c>
      <c r="E24" s="64">
        <v>1451</v>
      </c>
    </row>
    <row r="25" spans="2:5" ht="14.15" customHeight="1" x14ac:dyDescent="0.25">
      <c r="B25" s="62" t="s">
        <v>163</v>
      </c>
      <c r="C25" s="65">
        <v>8</v>
      </c>
      <c r="E25" s="65">
        <v>0</v>
      </c>
    </row>
    <row r="26" spans="2:5" ht="14.15" customHeight="1" x14ac:dyDescent="0.25">
      <c r="B26" s="66" t="s">
        <v>164</v>
      </c>
      <c r="C26" s="67">
        <v>8778</v>
      </c>
      <c r="E26" s="67">
        <v>7253</v>
      </c>
    </row>
    <row r="27" spans="2:5" ht="14.15" customHeight="1" x14ac:dyDescent="0.25">
      <c r="B27" s="62" t="s">
        <v>112</v>
      </c>
      <c r="C27" s="64">
        <v>19311</v>
      </c>
      <c r="E27" s="64">
        <v>19215</v>
      </c>
    </row>
    <row r="28" spans="2:5" ht="14.15" customHeight="1" x14ac:dyDescent="0.25">
      <c r="B28" s="62" t="s">
        <v>165</v>
      </c>
      <c r="C28" s="64">
        <v>9022</v>
      </c>
      <c r="E28" s="64">
        <v>9679</v>
      </c>
    </row>
    <row r="29" spans="2:5" ht="14.15" customHeight="1" x14ac:dyDescent="0.25">
      <c r="B29" s="62" t="s">
        <v>166</v>
      </c>
      <c r="C29" s="64">
        <v>131</v>
      </c>
      <c r="E29" s="64">
        <v>135</v>
      </c>
    </row>
    <row r="30" spans="2:5" ht="14.15" customHeight="1" x14ac:dyDescent="0.25">
      <c r="B30" s="62" t="s">
        <v>167</v>
      </c>
      <c r="C30" s="64">
        <v>1321</v>
      </c>
      <c r="E30" s="64">
        <v>1374</v>
      </c>
    </row>
    <row r="31" spans="2:5" ht="14.15" customHeight="1" x14ac:dyDescent="0.25">
      <c r="B31" s="62" t="s">
        <v>168</v>
      </c>
      <c r="C31" s="65">
        <v>1434</v>
      </c>
      <c r="E31" s="65">
        <v>1306</v>
      </c>
    </row>
    <row r="32" spans="2:5" ht="14.15" customHeight="1" x14ac:dyDescent="0.25">
      <c r="B32" s="66" t="s">
        <v>169</v>
      </c>
      <c r="C32" s="67">
        <v>39997</v>
      </c>
      <c r="E32" s="67">
        <v>38962</v>
      </c>
    </row>
    <row r="33" spans="2:5" ht="14.15" customHeight="1" x14ac:dyDescent="0.25">
      <c r="B33" s="62" t="s">
        <v>170</v>
      </c>
      <c r="C33" s="64">
        <v>12</v>
      </c>
      <c r="E33" s="64">
        <v>6</v>
      </c>
    </row>
    <row r="34" spans="2:5" ht="14.15" customHeight="1" x14ac:dyDescent="0.25">
      <c r="B34" s="62" t="s">
        <v>171</v>
      </c>
    </row>
    <row r="35" spans="2:5" ht="14.15" customHeight="1" x14ac:dyDescent="0.25">
      <c r="B35" s="62" t="s">
        <v>172</v>
      </c>
      <c r="C35" s="64">
        <v>12</v>
      </c>
      <c r="E35" s="64">
        <v>12</v>
      </c>
    </row>
    <row r="36" spans="2:5" ht="14.15" customHeight="1" x14ac:dyDescent="0.25">
      <c r="B36" s="62" t="s">
        <v>173</v>
      </c>
      <c r="C36" s="64">
        <v>51287</v>
      </c>
      <c r="E36" s="64">
        <v>52135</v>
      </c>
    </row>
    <row r="37" spans="2:5" ht="14.15" customHeight="1" x14ac:dyDescent="0.25">
      <c r="B37" s="62" t="s">
        <v>174</v>
      </c>
      <c r="C37" s="64">
        <v>-4629</v>
      </c>
      <c r="E37" s="64">
        <v>2171</v>
      </c>
    </row>
    <row r="38" spans="2:5" ht="14.15" customHeight="1" x14ac:dyDescent="0.25">
      <c r="B38" s="62" t="s">
        <v>175</v>
      </c>
      <c r="C38" s="64">
        <v>-2370</v>
      </c>
      <c r="E38" s="64">
        <v>-2915</v>
      </c>
    </row>
    <row r="39" spans="2:5" ht="14.15" customHeight="1" x14ac:dyDescent="0.25">
      <c r="B39" s="62" t="s">
        <v>176</v>
      </c>
      <c r="C39" s="65">
        <v>-2636</v>
      </c>
      <c r="E39" s="65">
        <v>-2218</v>
      </c>
    </row>
    <row r="40" spans="2:5" ht="14.15" customHeight="1" x14ac:dyDescent="0.25">
      <c r="B40" s="66" t="s">
        <v>177</v>
      </c>
      <c r="C40" s="67">
        <v>41664</v>
      </c>
      <c r="E40" s="67">
        <v>49185</v>
      </c>
    </row>
    <row r="41" spans="2:5" ht="14.15" customHeight="1" x14ac:dyDescent="0.25">
      <c r="B41" s="62" t="s">
        <v>178</v>
      </c>
      <c r="C41" s="65">
        <v>113</v>
      </c>
      <c r="E41" s="65">
        <v>134</v>
      </c>
    </row>
    <row r="42" spans="2:5" ht="14.15" customHeight="1" x14ac:dyDescent="0.25">
      <c r="B42" s="66" t="s">
        <v>179</v>
      </c>
      <c r="C42" s="69">
        <v>41777</v>
      </c>
      <c r="E42" s="69">
        <v>49319</v>
      </c>
    </row>
    <row r="43" spans="2:5" ht="14.15" customHeight="1" x14ac:dyDescent="0.25">
      <c r="B43" s="66" t="s">
        <v>180</v>
      </c>
      <c r="C43" s="68">
        <v>81786</v>
      </c>
      <c r="E43" s="68">
        <v>88287</v>
      </c>
    </row>
    <row r="44" spans="2:5" ht="15" customHeight="1" x14ac:dyDescent="0.25">
      <c r="C44" s="31"/>
      <c r="E44" s="31"/>
    </row>
    <row r="45" spans="2:5" ht="15" customHeight="1" x14ac:dyDescent="0.25"/>
    <row r="46" spans="2:5" ht="15" customHeight="1" x14ac:dyDescent="0.25"/>
    <row r="47" spans="2:5" ht="15" customHeight="1" x14ac:dyDescent="0.25"/>
    <row r="48" spans="2:5" ht="15" customHeight="1" x14ac:dyDescent="0.25"/>
    <row r="49" ht="15" customHeight="1" x14ac:dyDescent="0.25"/>
  </sheetData>
  <mergeCells count="3">
    <mergeCell ref="C1:E1"/>
    <mergeCell ref="C2:E2"/>
    <mergeCell ref="B3:E3"/>
  </mergeCells>
  <pageMargins left="0.75" right="0.75" top="1" bottom="1" header="0.5" footer="0.5"/>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E45"/>
  <sheetViews>
    <sheetView showGridLines="0" showRuler="0" workbookViewId="0"/>
  </sheetViews>
  <sheetFormatPr defaultColWidth="13.08984375" defaultRowHeight="12.5" x14ac:dyDescent="0.25"/>
  <cols>
    <col min="1" max="1" width="3.81640625" customWidth="1"/>
    <col min="2" max="2" width="76.453125" customWidth="1"/>
    <col min="3" max="3" width="16" bestFit="1" customWidth="1"/>
    <col min="4" max="4" width="0" hidden="1" customWidth="1"/>
    <col min="5" max="5" width="16" bestFit="1" customWidth="1"/>
  </cols>
  <sheetData>
    <row r="1" spans="2:5" ht="37.5" customHeight="1" x14ac:dyDescent="0.25">
      <c r="B1" s="2"/>
      <c r="C1" s="100"/>
      <c r="D1" s="91"/>
      <c r="E1" s="91"/>
    </row>
    <row r="2" spans="2:5" ht="14.15" customHeight="1" x14ac:dyDescent="0.25">
      <c r="C2" s="103" t="s">
        <v>29</v>
      </c>
      <c r="D2" s="91"/>
      <c r="E2" s="91"/>
    </row>
    <row r="3" spans="2:5" ht="44.15" customHeight="1" x14ac:dyDescent="0.25">
      <c r="B3" s="104" t="s">
        <v>181</v>
      </c>
      <c r="C3" s="91"/>
      <c r="D3" s="91"/>
      <c r="E3" s="91"/>
    </row>
    <row r="4" spans="2:5" ht="15" customHeight="1" x14ac:dyDescent="0.25">
      <c r="C4" s="105" t="s">
        <v>56</v>
      </c>
      <c r="D4" s="91"/>
      <c r="E4" s="91"/>
    </row>
    <row r="5" spans="2:5" ht="24.15" customHeight="1" x14ac:dyDescent="0.25">
      <c r="C5" s="72">
        <v>46018</v>
      </c>
      <c r="D5" s="75"/>
      <c r="E5" s="72">
        <v>45654</v>
      </c>
    </row>
    <row r="6" spans="2:5" ht="15" customHeight="1" x14ac:dyDescent="0.25">
      <c r="B6" s="61" t="s">
        <v>182</v>
      </c>
      <c r="C6" s="70"/>
      <c r="E6" s="70"/>
    </row>
    <row r="7" spans="2:5" ht="15" customHeight="1" x14ac:dyDescent="0.25">
      <c r="B7" s="61" t="s">
        <v>69</v>
      </c>
      <c r="C7" s="63">
        <v>-5848</v>
      </c>
      <c r="E7" s="63">
        <v>2746</v>
      </c>
    </row>
    <row r="8" spans="2:5" ht="15" customHeight="1" x14ac:dyDescent="0.25">
      <c r="B8" s="61" t="s">
        <v>183</v>
      </c>
    </row>
    <row r="9" spans="2:5" ht="15" customHeight="1" x14ac:dyDescent="0.25">
      <c r="B9" s="62" t="s">
        <v>184</v>
      </c>
      <c r="C9" s="64">
        <v>968</v>
      </c>
      <c r="E9" s="64">
        <v>948</v>
      </c>
    </row>
    <row r="10" spans="2:5" ht="15" customHeight="1" x14ac:dyDescent="0.25">
      <c r="B10" s="62" t="s">
        <v>106</v>
      </c>
      <c r="C10" s="64">
        <v>-52</v>
      </c>
      <c r="E10" s="64">
        <v>-54</v>
      </c>
    </row>
    <row r="11" spans="2:5" ht="15" customHeight="1" x14ac:dyDescent="0.25">
      <c r="B11" s="62" t="s">
        <v>108</v>
      </c>
      <c r="C11" s="64">
        <v>95</v>
      </c>
      <c r="E11" s="64">
        <v>109</v>
      </c>
    </row>
    <row r="12" spans="2:5" ht="15" customHeight="1" x14ac:dyDescent="0.25">
      <c r="B12" s="62" t="s">
        <v>185</v>
      </c>
      <c r="C12" s="64">
        <v>-495</v>
      </c>
      <c r="E12" s="64">
        <v>-2857</v>
      </c>
    </row>
    <row r="13" spans="2:5" ht="15" customHeight="1" x14ac:dyDescent="0.25">
      <c r="B13" s="62" t="s">
        <v>186</v>
      </c>
      <c r="C13" s="64">
        <v>185</v>
      </c>
      <c r="E13" s="64">
        <v>161</v>
      </c>
    </row>
    <row r="14" spans="2:5" ht="15" customHeight="1" x14ac:dyDescent="0.25">
      <c r="B14" s="62" t="s">
        <v>187</v>
      </c>
      <c r="C14" s="64">
        <v>9306</v>
      </c>
      <c r="E14" s="64">
        <v>3669</v>
      </c>
    </row>
    <row r="15" spans="2:5" ht="15" customHeight="1" x14ac:dyDescent="0.25">
      <c r="B15" s="62" t="s">
        <v>124</v>
      </c>
      <c r="C15" s="64">
        <v>34</v>
      </c>
      <c r="E15" s="64">
        <v>16</v>
      </c>
    </row>
    <row r="16" spans="2:5" ht="15" customHeight="1" x14ac:dyDescent="0.25">
      <c r="B16" s="62" t="s">
        <v>188</v>
      </c>
      <c r="C16" s="64">
        <v>42</v>
      </c>
      <c r="E16" s="64">
        <v>81</v>
      </c>
    </row>
    <row r="17" spans="2:5" ht="15" customHeight="1" x14ac:dyDescent="0.25">
      <c r="B17" s="62" t="s">
        <v>189</v>
      </c>
      <c r="C17" s="64">
        <v>-3</v>
      </c>
      <c r="E17" s="64">
        <v>-46</v>
      </c>
    </row>
    <row r="18" spans="2:5" ht="15" customHeight="1" x14ac:dyDescent="0.25">
      <c r="B18" s="62" t="s">
        <v>190</v>
      </c>
    </row>
    <row r="19" spans="2:5" ht="15" customHeight="1" x14ac:dyDescent="0.25">
      <c r="B19" s="66" t="s">
        <v>191</v>
      </c>
      <c r="C19" s="64">
        <v>-55</v>
      </c>
      <c r="E19" s="64">
        <v>-139</v>
      </c>
    </row>
    <row r="20" spans="2:5" ht="15" customHeight="1" x14ac:dyDescent="0.25">
      <c r="B20" s="66" t="s">
        <v>147</v>
      </c>
      <c r="C20" s="64">
        <v>133</v>
      </c>
      <c r="E20" s="64">
        <v>-6</v>
      </c>
    </row>
    <row r="21" spans="2:5" ht="15" customHeight="1" x14ac:dyDescent="0.25">
      <c r="B21" s="66" t="s">
        <v>159</v>
      </c>
      <c r="C21" s="64">
        <v>-97</v>
      </c>
      <c r="E21" s="64">
        <v>-308</v>
      </c>
    </row>
    <row r="22" spans="2:5" ht="15" customHeight="1" x14ac:dyDescent="0.25">
      <c r="B22" s="66" t="s">
        <v>150</v>
      </c>
      <c r="C22" s="64">
        <v>-88</v>
      </c>
      <c r="E22" s="64">
        <v>-38</v>
      </c>
    </row>
    <row r="23" spans="2:5" ht="15" customHeight="1" x14ac:dyDescent="0.25">
      <c r="B23" s="66" t="s">
        <v>162</v>
      </c>
      <c r="C23" s="65">
        <v>337</v>
      </c>
      <c r="E23" s="65">
        <v>-98</v>
      </c>
    </row>
    <row r="24" spans="2:5" ht="15" customHeight="1" x14ac:dyDescent="0.25">
      <c r="B24" s="73" t="s">
        <v>192</v>
      </c>
      <c r="C24" s="69">
        <v>4462</v>
      </c>
      <c r="E24" s="69">
        <v>4184</v>
      </c>
    </row>
    <row r="25" spans="2:5" ht="15" customHeight="1" x14ac:dyDescent="0.25">
      <c r="B25" s="61" t="s">
        <v>193</v>
      </c>
      <c r="C25" s="76"/>
      <c r="E25" s="76"/>
    </row>
    <row r="26" spans="2:5" ht="15" customHeight="1" x14ac:dyDescent="0.25">
      <c r="B26" s="62" t="s">
        <v>194</v>
      </c>
      <c r="C26" s="64">
        <v>-801</v>
      </c>
      <c r="E26" s="64">
        <v>-1024</v>
      </c>
    </row>
    <row r="27" spans="2:5" ht="15" customHeight="1" x14ac:dyDescent="0.25">
      <c r="B27" s="62" t="s">
        <v>195</v>
      </c>
      <c r="C27" s="64">
        <v>0</v>
      </c>
      <c r="E27" s="64">
        <v>-140</v>
      </c>
    </row>
    <row r="28" spans="2:5" ht="15" customHeight="1" x14ac:dyDescent="0.25">
      <c r="B28" s="62" t="s">
        <v>196</v>
      </c>
      <c r="C28" s="64">
        <v>-1724</v>
      </c>
      <c r="D28" s="48"/>
      <c r="E28" s="64">
        <v>0</v>
      </c>
    </row>
    <row r="29" spans="2:5" ht="15" customHeight="1" x14ac:dyDescent="0.25">
      <c r="B29" s="62" t="s">
        <v>197</v>
      </c>
      <c r="C29" s="64">
        <v>686</v>
      </c>
      <c r="D29" s="48"/>
      <c r="E29" s="64">
        <v>0</v>
      </c>
    </row>
    <row r="30" spans="2:5" ht="15" customHeight="1" x14ac:dyDescent="0.25">
      <c r="B30" s="62" t="s">
        <v>198</v>
      </c>
      <c r="C30" s="64">
        <v>9</v>
      </c>
      <c r="E30" s="64">
        <v>8</v>
      </c>
    </row>
    <row r="31" spans="2:5" ht="15" customHeight="1" x14ac:dyDescent="0.25">
      <c r="B31" s="62" t="s">
        <v>199</v>
      </c>
      <c r="C31" s="65">
        <v>-3</v>
      </c>
      <c r="E31" s="65">
        <v>133</v>
      </c>
    </row>
    <row r="32" spans="2:5" ht="15" customHeight="1" x14ac:dyDescent="0.25">
      <c r="B32" s="66" t="s">
        <v>200</v>
      </c>
      <c r="C32" s="69">
        <v>-1833</v>
      </c>
      <c r="E32" s="69">
        <v>-1023</v>
      </c>
    </row>
    <row r="33" spans="2:5" ht="15" customHeight="1" x14ac:dyDescent="0.25">
      <c r="B33" s="61" t="s">
        <v>201</v>
      </c>
      <c r="C33" s="76"/>
      <c r="E33" s="76"/>
    </row>
    <row r="34" spans="2:5" ht="15" customHeight="1" x14ac:dyDescent="0.25">
      <c r="B34" s="62" t="s">
        <v>202</v>
      </c>
      <c r="C34" s="64">
        <v>-678</v>
      </c>
      <c r="E34" s="64">
        <v>-618</v>
      </c>
    </row>
    <row r="35" spans="2:5" ht="15" customHeight="1" x14ac:dyDescent="0.25">
      <c r="B35" s="62" t="s">
        <v>203</v>
      </c>
      <c r="C35" s="64">
        <v>1620</v>
      </c>
      <c r="E35" s="64">
        <v>594</v>
      </c>
    </row>
    <row r="36" spans="2:5" ht="15" customHeight="1" x14ac:dyDescent="0.25">
      <c r="B36" s="62" t="s">
        <v>204</v>
      </c>
      <c r="C36" s="64">
        <v>-1898</v>
      </c>
      <c r="E36" s="64">
        <v>-1931</v>
      </c>
    </row>
    <row r="37" spans="2:5" ht="15" customHeight="1" x14ac:dyDescent="0.25">
      <c r="B37" s="62" t="s">
        <v>205</v>
      </c>
      <c r="C37" s="64">
        <v>-436</v>
      </c>
      <c r="E37" s="64">
        <v>-988</v>
      </c>
    </row>
    <row r="38" spans="2:5" ht="15" customHeight="1" x14ac:dyDescent="0.25">
      <c r="B38" s="62" t="s">
        <v>206</v>
      </c>
      <c r="C38" s="65">
        <v>141</v>
      </c>
      <c r="E38" s="65">
        <v>-65</v>
      </c>
    </row>
    <row r="39" spans="2:5" ht="15" customHeight="1" x14ac:dyDescent="0.25">
      <c r="B39" s="74" t="s">
        <v>207</v>
      </c>
      <c r="C39" s="69">
        <v>-1251</v>
      </c>
      <c r="E39" s="69">
        <v>-3008</v>
      </c>
    </row>
    <row r="40" spans="2:5" ht="15" customHeight="1" x14ac:dyDescent="0.25">
      <c r="B40" s="61" t="s">
        <v>208</v>
      </c>
      <c r="C40" s="69">
        <v>80</v>
      </c>
      <c r="E40" s="69">
        <v>-71</v>
      </c>
    </row>
    <row r="41" spans="2:5" ht="15" customHeight="1" x14ac:dyDescent="0.25">
      <c r="B41" s="61" t="s">
        <v>209</v>
      </c>
      <c r="C41" s="76"/>
      <c r="E41" s="76"/>
    </row>
    <row r="42" spans="2:5" ht="15" customHeight="1" x14ac:dyDescent="0.25">
      <c r="B42" s="62" t="s">
        <v>210</v>
      </c>
      <c r="C42" s="64">
        <v>1458</v>
      </c>
      <c r="E42" s="64">
        <v>82</v>
      </c>
    </row>
    <row r="43" spans="2:5" ht="15" customHeight="1" x14ac:dyDescent="0.25">
      <c r="B43" s="62" t="s">
        <v>211</v>
      </c>
      <c r="C43" s="65">
        <v>1486</v>
      </c>
      <c r="E43" s="65">
        <v>1404</v>
      </c>
    </row>
    <row r="44" spans="2:5" ht="15" customHeight="1" x14ac:dyDescent="0.25">
      <c r="B44" s="62" t="s">
        <v>212</v>
      </c>
      <c r="C44" s="68">
        <v>2944</v>
      </c>
      <c r="E44" s="68">
        <v>1486</v>
      </c>
    </row>
    <row r="45" spans="2:5" x14ac:dyDescent="0.25">
      <c r="C45" s="31"/>
      <c r="E45" s="31"/>
    </row>
  </sheetData>
  <mergeCells count="4">
    <mergeCell ref="C1:E1"/>
    <mergeCell ref="C2:E2"/>
    <mergeCell ref="B3:E3"/>
    <mergeCell ref="C4:E4"/>
  </mergeCells>
  <pageMargins left="0.75" right="0.75" top="1" bottom="1" header="0.5" footer="0.5"/>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E50"/>
  <sheetViews>
    <sheetView showGridLines="0" showRuler="0" workbookViewId="0"/>
  </sheetViews>
  <sheetFormatPr defaultColWidth="13.08984375" defaultRowHeight="12.5" x14ac:dyDescent="0.25"/>
  <cols>
    <col min="1" max="1" width="3.81640625" customWidth="1"/>
    <col min="2" max="2" width="52.26953125" customWidth="1"/>
    <col min="3" max="3" width="16.54296875" customWidth="1"/>
    <col min="4" max="4" width="0" hidden="1" customWidth="1"/>
    <col min="5" max="5" width="16.26953125" customWidth="1"/>
  </cols>
  <sheetData>
    <row r="1" spans="2:5" ht="37.5" customHeight="1" x14ac:dyDescent="0.25">
      <c r="B1" s="2"/>
      <c r="C1" s="95"/>
      <c r="D1" s="91"/>
      <c r="E1" s="91"/>
    </row>
    <row r="2" spans="2:5" ht="16.649999999999999" customHeight="1" x14ac:dyDescent="0.3">
      <c r="C2" s="96" t="s">
        <v>31</v>
      </c>
      <c r="D2" s="91"/>
      <c r="E2" s="91"/>
    </row>
    <row r="3" spans="2:5" ht="49.15" customHeight="1" x14ac:dyDescent="0.25">
      <c r="B3" s="106" t="s">
        <v>213</v>
      </c>
      <c r="C3" s="91"/>
      <c r="D3" s="91"/>
      <c r="E3" s="91"/>
    </row>
    <row r="4" spans="2:5" ht="13.25" customHeight="1" x14ac:dyDescent="0.25">
      <c r="C4" s="93" t="s">
        <v>56</v>
      </c>
      <c r="D4" s="91"/>
      <c r="E4" s="91"/>
    </row>
    <row r="5" spans="2:5" ht="24.15" customHeight="1" x14ac:dyDescent="0.25">
      <c r="C5" s="72">
        <v>46018</v>
      </c>
      <c r="D5" s="75"/>
      <c r="E5" s="72">
        <v>45654</v>
      </c>
    </row>
    <row r="6" spans="2:5" ht="16.649999999999999" customHeight="1" x14ac:dyDescent="0.3">
      <c r="B6" s="11" t="s">
        <v>192</v>
      </c>
      <c r="C6" s="12">
        <v>4462</v>
      </c>
      <c r="E6" s="12">
        <v>4184</v>
      </c>
    </row>
    <row r="7" spans="2:5" ht="16.649999999999999" customHeight="1" x14ac:dyDescent="0.3">
      <c r="B7" s="14" t="s">
        <v>194</v>
      </c>
      <c r="C7" s="13">
        <v>-801</v>
      </c>
      <c r="E7" s="13">
        <v>-1024</v>
      </c>
    </row>
    <row r="8" spans="2:5" ht="16.649999999999999" customHeight="1" x14ac:dyDescent="0.3">
      <c r="B8" s="11" t="s">
        <v>214</v>
      </c>
      <c r="C8" s="18">
        <v>3661</v>
      </c>
      <c r="E8" s="18">
        <v>3160</v>
      </c>
    </row>
    <row r="9" spans="2:5" ht="15" customHeight="1" x14ac:dyDescent="0.3">
      <c r="C9" s="22"/>
      <c r="E9" s="22"/>
    </row>
    <row r="10" spans="2:5" ht="16.649999999999999" customHeight="1" x14ac:dyDescent="0.3">
      <c r="B10" s="11" t="s">
        <v>215</v>
      </c>
      <c r="C10" s="27">
        <v>3080</v>
      </c>
      <c r="E10" s="27">
        <v>3722</v>
      </c>
    </row>
    <row r="11" spans="2:5" ht="16.649999999999999" customHeight="1" x14ac:dyDescent="0.3">
      <c r="B11" s="41" t="s">
        <v>216</v>
      </c>
      <c r="C11" s="77">
        <v>1.19</v>
      </c>
      <c r="E11" s="78">
        <v>0.85</v>
      </c>
    </row>
    <row r="12" spans="2:5" ht="15" customHeight="1" x14ac:dyDescent="0.25">
      <c r="C12" s="1"/>
    </row>
    <row r="13" spans="2:5" ht="15" customHeight="1" x14ac:dyDescent="0.25"/>
    <row r="14" spans="2:5" ht="15" customHeight="1" x14ac:dyDescent="0.25"/>
    <row r="15" spans="2:5" ht="15" customHeight="1" x14ac:dyDescent="0.25"/>
    <row r="16" spans="2:5"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4">
    <mergeCell ref="C1:E1"/>
    <mergeCell ref="C2:E2"/>
    <mergeCell ref="B3:E3"/>
    <mergeCell ref="C4:E4"/>
  </mergeCells>
  <pageMargins left="0.75" right="0.75" top="1" bottom="1" header="0.5" footer="0.5"/>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0"/>
  <sheetViews>
    <sheetView showGridLines="0" showRuler="0" workbookViewId="0">
      <selection activeCell="A25" sqref="A25"/>
    </sheetView>
  </sheetViews>
  <sheetFormatPr defaultColWidth="13.08984375" defaultRowHeight="12.5" x14ac:dyDescent="0.25"/>
  <cols>
    <col min="1" max="2" width="3.453125" customWidth="1"/>
    <col min="3" max="3" width="128.1796875" customWidth="1"/>
  </cols>
  <sheetData>
    <row r="1" spans="1:6" ht="15" customHeight="1" x14ac:dyDescent="0.3">
      <c r="A1" s="4"/>
      <c r="B1" s="5"/>
      <c r="C1" s="2"/>
      <c r="D1" s="91"/>
      <c r="E1" s="91"/>
      <c r="F1" s="91"/>
    </row>
    <row r="2" spans="1:6" ht="15" customHeight="1" x14ac:dyDescent="0.3">
      <c r="A2" s="4"/>
      <c r="B2" s="89" t="s">
        <v>37</v>
      </c>
      <c r="C2" s="89"/>
    </row>
    <row r="3" spans="1:6" ht="15" customHeight="1" x14ac:dyDescent="0.3">
      <c r="A3" s="4"/>
      <c r="B3" s="4"/>
      <c r="C3" s="4"/>
    </row>
    <row r="4" spans="1:6" ht="40.75" customHeight="1" x14ac:dyDescent="0.3">
      <c r="A4" s="4"/>
      <c r="B4" s="90" t="s">
        <v>38</v>
      </c>
      <c r="C4" s="90"/>
    </row>
    <row r="5" spans="1:6" ht="15" customHeight="1" x14ac:dyDescent="0.3">
      <c r="A5" s="4"/>
      <c r="B5" s="4"/>
      <c r="C5" s="4"/>
    </row>
    <row r="6" spans="1:6" ht="114.15" customHeight="1" x14ac:dyDescent="0.3">
      <c r="A6" s="4"/>
      <c r="B6" s="90" t="s">
        <v>39</v>
      </c>
      <c r="C6" s="90"/>
    </row>
    <row r="7" spans="1:6" ht="15" customHeight="1" x14ac:dyDescent="0.3">
      <c r="A7" s="4"/>
      <c r="B7" s="4"/>
      <c r="C7" s="4"/>
    </row>
    <row r="8" spans="1:6" ht="40.75" customHeight="1" x14ac:dyDescent="0.3">
      <c r="A8" s="4"/>
      <c r="B8" s="90" t="s">
        <v>40</v>
      </c>
      <c r="C8" s="90"/>
    </row>
    <row r="9" spans="1:6" ht="53.25" customHeight="1" x14ac:dyDescent="0.3">
      <c r="A9" s="4"/>
      <c r="B9" s="3" t="s">
        <v>41</v>
      </c>
      <c r="C9" s="3" t="s">
        <v>42</v>
      </c>
    </row>
    <row r="10" spans="1:6" ht="53.25" customHeight="1" x14ac:dyDescent="0.3">
      <c r="A10" s="4"/>
      <c r="B10" s="3" t="s">
        <v>41</v>
      </c>
      <c r="C10" s="3" t="s">
        <v>43</v>
      </c>
    </row>
    <row r="11" spans="1:6" ht="15.75" customHeight="1" x14ac:dyDescent="0.3">
      <c r="A11" s="4"/>
      <c r="B11" s="4"/>
      <c r="C11" s="4"/>
    </row>
    <row r="12" spans="1:6" ht="102.5" customHeight="1" x14ac:dyDescent="0.3">
      <c r="A12" s="4"/>
      <c r="B12" s="90" t="s">
        <v>44</v>
      </c>
      <c r="C12" s="90"/>
    </row>
    <row r="13" spans="1:6" ht="15.75" customHeight="1" x14ac:dyDescent="0.3">
      <c r="A13" s="4"/>
      <c r="B13" s="4"/>
      <c r="C13" s="6"/>
    </row>
    <row r="14" spans="1:6" ht="15.75" customHeight="1" x14ac:dyDescent="0.3">
      <c r="A14" s="4"/>
      <c r="B14" s="92" t="s">
        <v>45</v>
      </c>
      <c r="C14" s="92"/>
    </row>
    <row r="15" spans="1:6" ht="15.75" customHeight="1" x14ac:dyDescent="0.3">
      <c r="A15" s="4"/>
      <c r="B15" s="4"/>
      <c r="C15" s="4"/>
    </row>
    <row r="16" spans="1:6" ht="53.25" customHeight="1" x14ac:dyDescent="0.3">
      <c r="A16" s="4"/>
      <c r="B16" s="90" t="s">
        <v>46</v>
      </c>
      <c r="C16" s="90"/>
    </row>
    <row r="17" spans="1:3" ht="15.75" customHeight="1" x14ac:dyDescent="0.3">
      <c r="A17" s="4"/>
      <c r="B17" s="6"/>
      <c r="C17" s="6"/>
    </row>
    <row r="18" spans="1:3" ht="115.75" customHeight="1" x14ac:dyDescent="0.3">
      <c r="A18" s="4"/>
      <c r="B18" s="90" t="s">
        <v>47</v>
      </c>
      <c r="C18" s="90"/>
    </row>
    <row r="19" spans="1:3" ht="15.75" customHeight="1" x14ac:dyDescent="0.3">
      <c r="A19" s="4"/>
      <c r="B19" s="6"/>
      <c r="C19" s="6"/>
    </row>
    <row r="20" spans="1:3" ht="76" customHeight="1" x14ac:dyDescent="0.3">
      <c r="A20" s="4"/>
      <c r="B20" s="90" t="s">
        <v>48</v>
      </c>
      <c r="C20" s="90"/>
    </row>
    <row r="21" spans="1:3" ht="15.75" customHeight="1" x14ac:dyDescent="0.3">
      <c r="A21" s="4"/>
      <c r="B21" s="6"/>
      <c r="C21" s="6"/>
    </row>
    <row r="22" spans="1:3" ht="102.5" customHeight="1" x14ac:dyDescent="0.3">
      <c r="A22" s="4"/>
      <c r="B22" s="90" t="s">
        <v>49</v>
      </c>
      <c r="C22" s="90"/>
    </row>
    <row r="23" spans="1:3" ht="15.75" customHeight="1" x14ac:dyDescent="0.3">
      <c r="A23" s="4"/>
      <c r="B23" s="6"/>
      <c r="C23" s="6"/>
    </row>
    <row r="24" spans="1:3" ht="16.649999999999999" customHeight="1" x14ac:dyDescent="0.3">
      <c r="A24" s="4"/>
      <c r="B24" s="90" t="s">
        <v>50</v>
      </c>
      <c r="C24" s="90"/>
    </row>
    <row r="25" spans="1:3" ht="15.75" customHeight="1" x14ac:dyDescent="0.3">
      <c r="A25" s="4"/>
      <c r="B25" s="6"/>
      <c r="C25" s="6"/>
    </row>
    <row r="26" spans="1:3" ht="53.25" customHeight="1" x14ac:dyDescent="0.3">
      <c r="A26" s="4"/>
      <c r="B26" s="90" t="s">
        <v>51</v>
      </c>
      <c r="C26" s="90"/>
    </row>
    <row r="27" spans="1:3" ht="15.75" customHeight="1" x14ac:dyDescent="0.3">
      <c r="A27" s="4"/>
      <c r="B27" s="4"/>
      <c r="C27" s="6"/>
    </row>
    <row r="28" spans="1:3" ht="16.649999999999999" customHeight="1" x14ac:dyDescent="0.3">
      <c r="A28" s="4"/>
      <c r="B28" s="92" t="s">
        <v>52</v>
      </c>
      <c r="C28" s="92"/>
    </row>
    <row r="29" spans="1:3" ht="15.75" customHeight="1" x14ac:dyDescent="0.3">
      <c r="A29" s="4"/>
      <c r="B29" s="4"/>
      <c r="C29" s="4"/>
    </row>
    <row r="30" spans="1:3" ht="139.15" customHeight="1" x14ac:dyDescent="0.3">
      <c r="A30" s="4"/>
      <c r="B30" s="90" t="s">
        <v>53</v>
      </c>
      <c r="C30" s="90"/>
    </row>
    <row r="31" spans="1:3" ht="15" customHeight="1" x14ac:dyDescent="0.25"/>
    <row r="32" spans="1: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5">
    <mergeCell ref="B22:C22"/>
    <mergeCell ref="B24:C24"/>
    <mergeCell ref="B26:C26"/>
    <mergeCell ref="B28:C28"/>
    <mergeCell ref="B30:C30"/>
    <mergeCell ref="B12:C12"/>
    <mergeCell ref="B14:C14"/>
    <mergeCell ref="B16:C16"/>
    <mergeCell ref="B18:C18"/>
    <mergeCell ref="B20:C20"/>
    <mergeCell ref="B2:C2"/>
    <mergeCell ref="B4:C4"/>
    <mergeCell ref="B6:C6"/>
    <mergeCell ref="B8:C8"/>
    <mergeCell ref="D1:F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J50"/>
  <sheetViews>
    <sheetView showGridLines="0" showRuler="0" workbookViewId="0"/>
  </sheetViews>
  <sheetFormatPr defaultColWidth="13.08984375" defaultRowHeight="12.5" x14ac:dyDescent="0.25"/>
  <cols>
    <col min="1" max="1" width="3.81640625" customWidth="1"/>
    <col min="2" max="2" width="36.453125" customWidth="1"/>
    <col min="3" max="3" width="14.81640625" customWidth="1"/>
    <col min="4" max="4" width="0" hidden="1" customWidth="1"/>
    <col min="5" max="5" width="14.81640625" customWidth="1"/>
    <col min="6" max="6" width="0" hidden="1" customWidth="1"/>
    <col min="7" max="8" width="14.81640625" customWidth="1"/>
    <col min="9" max="9" width="0" hidden="1" customWidth="1"/>
    <col min="10" max="10" width="14.81640625" customWidth="1"/>
  </cols>
  <sheetData>
    <row r="1" spans="2:10" ht="37.5" customHeight="1" x14ac:dyDescent="0.25">
      <c r="B1" s="2"/>
      <c r="H1" s="95"/>
      <c r="I1" s="91"/>
      <c r="J1" s="91"/>
    </row>
    <row r="2" spans="2:10" ht="15" customHeight="1" x14ac:dyDescent="0.3">
      <c r="H2" s="96" t="s">
        <v>33</v>
      </c>
      <c r="I2" s="91"/>
      <c r="J2" s="91"/>
    </row>
    <row r="3" spans="2:10" ht="71.5" customHeight="1" x14ac:dyDescent="0.3">
      <c r="B3" s="94" t="s">
        <v>217</v>
      </c>
      <c r="C3" s="91"/>
      <c r="D3" s="91"/>
      <c r="E3" s="91"/>
      <c r="F3" s="91"/>
      <c r="G3" s="91"/>
      <c r="H3" s="91"/>
      <c r="I3" s="91"/>
      <c r="J3" s="91"/>
    </row>
    <row r="4" spans="2:10" ht="30.75" customHeight="1" x14ac:dyDescent="0.25">
      <c r="C4" s="56" t="s">
        <v>85</v>
      </c>
      <c r="E4" s="56" t="s">
        <v>86</v>
      </c>
      <c r="G4" s="56" t="s">
        <v>101</v>
      </c>
      <c r="H4" s="56" t="s">
        <v>102</v>
      </c>
      <c r="J4" s="56" t="s">
        <v>88</v>
      </c>
    </row>
    <row r="5" spans="2:10" ht="15" customHeight="1" x14ac:dyDescent="0.3">
      <c r="B5" s="24">
        <v>46018</v>
      </c>
      <c r="C5" s="37"/>
      <c r="E5" s="47"/>
      <c r="G5" s="37"/>
      <c r="H5" s="37"/>
      <c r="J5" s="37"/>
    </row>
    <row r="6" spans="2:10" ht="15" customHeight="1" x14ac:dyDescent="0.3">
      <c r="B6" s="11" t="s">
        <v>98</v>
      </c>
      <c r="C6" s="27">
        <v>1097</v>
      </c>
      <c r="E6" s="27">
        <v>150</v>
      </c>
      <c r="G6" s="27">
        <v>63</v>
      </c>
      <c r="H6" s="27">
        <v>-146</v>
      </c>
      <c r="J6" s="27">
        <v>1164</v>
      </c>
    </row>
    <row r="7" spans="2:10" ht="15" customHeight="1" x14ac:dyDescent="0.3">
      <c r="B7" s="11" t="s">
        <v>78</v>
      </c>
      <c r="C7" s="16">
        <v>4700</v>
      </c>
      <c r="E7" s="16">
        <v>930</v>
      </c>
      <c r="G7" s="16">
        <v>724</v>
      </c>
      <c r="H7" s="28"/>
      <c r="J7" s="16">
        <v>6354</v>
      </c>
    </row>
    <row r="8" spans="2:10" ht="15" customHeight="1" x14ac:dyDescent="0.3">
      <c r="B8" s="11" t="s">
        <v>218</v>
      </c>
      <c r="C8" s="57">
        <f>C6/C7</f>
        <v>0.23340425531914893</v>
      </c>
      <c r="E8" s="57">
        <f>E6/E7</f>
        <v>0.16129032258064516</v>
      </c>
      <c r="G8" s="57">
        <f>G6/G7</f>
        <v>8.7016574585635359E-2</v>
      </c>
      <c r="J8" s="57">
        <f>J6/J7</f>
        <v>0.18319169027384324</v>
      </c>
    </row>
    <row r="9" spans="2:10" ht="15" customHeight="1" x14ac:dyDescent="0.25"/>
    <row r="10" spans="2:10" ht="15" customHeight="1" x14ac:dyDescent="0.3">
      <c r="B10" s="24">
        <v>45654</v>
      </c>
    </row>
    <row r="11" spans="2:10" ht="15" customHeight="1" x14ac:dyDescent="0.3">
      <c r="B11" s="11" t="s">
        <v>98</v>
      </c>
      <c r="C11" s="27">
        <v>1318</v>
      </c>
      <c r="E11" s="27">
        <v>140</v>
      </c>
      <c r="G11" s="27">
        <v>89</v>
      </c>
      <c r="H11" s="27">
        <v>-162</v>
      </c>
      <c r="J11" s="27">
        <v>1385</v>
      </c>
    </row>
    <row r="12" spans="2:10" ht="15" customHeight="1" x14ac:dyDescent="0.3">
      <c r="B12" s="11" t="s">
        <v>78</v>
      </c>
      <c r="C12" s="16">
        <v>4968</v>
      </c>
      <c r="E12" s="16">
        <v>913</v>
      </c>
      <c r="G12" s="16">
        <v>695</v>
      </c>
      <c r="H12" s="28"/>
      <c r="J12" s="16">
        <v>6576</v>
      </c>
    </row>
    <row r="13" spans="2:10" ht="15" customHeight="1" x14ac:dyDescent="0.3">
      <c r="B13" s="11" t="s">
        <v>218</v>
      </c>
      <c r="C13" s="57">
        <f>C11/C12</f>
        <v>0.26529790660225444</v>
      </c>
      <c r="E13" s="57">
        <f>E11/E12</f>
        <v>0.1533406352683461</v>
      </c>
      <c r="G13" s="57">
        <f>G11/G12</f>
        <v>0.12805755395683452</v>
      </c>
      <c r="J13" s="57">
        <f>J11/J12</f>
        <v>0.21061435523114355</v>
      </c>
    </row>
    <row r="14" spans="2:10" ht="15" customHeight="1" x14ac:dyDescent="0.25"/>
    <row r="15" spans="2:10" ht="15" customHeight="1" x14ac:dyDescent="0.25">
      <c r="C15" s="1"/>
      <c r="E15" s="1"/>
      <c r="G15" s="1"/>
      <c r="J15" s="1"/>
    </row>
    <row r="16" spans="2:10"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3">
    <mergeCell ref="B3:J3"/>
    <mergeCell ref="H1:J1"/>
    <mergeCell ref="H2:J2"/>
  </mergeCells>
  <pageMargins left="0.75" right="0.75" top="1" bottom="1" header="0.5" footer="0.5"/>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J48"/>
  <sheetViews>
    <sheetView showGridLines="0" showRuler="0" workbookViewId="0"/>
  </sheetViews>
  <sheetFormatPr defaultColWidth="13.08984375" defaultRowHeight="12.5" x14ac:dyDescent="0.25"/>
  <cols>
    <col min="1" max="1" width="3.81640625" customWidth="1"/>
    <col min="2" max="2" width="37.453125" customWidth="1"/>
    <col min="3" max="8" width="24.90625" hidden="1" customWidth="1"/>
    <col min="9" max="9" width="24.90625" customWidth="1"/>
    <col min="10" max="10" width="14.81640625" customWidth="1"/>
  </cols>
  <sheetData>
    <row r="1" spans="2:10" ht="37.5" customHeight="1" x14ac:dyDescent="0.25">
      <c r="B1" s="2"/>
      <c r="H1" s="95"/>
      <c r="I1" s="91"/>
      <c r="J1" s="91"/>
    </row>
    <row r="2" spans="2:10" ht="15" customHeight="1" x14ac:dyDescent="0.3">
      <c r="H2" s="96" t="s">
        <v>35</v>
      </c>
      <c r="I2" s="91"/>
      <c r="J2" s="91"/>
    </row>
    <row r="3" spans="2:10" ht="65.75" customHeight="1" x14ac:dyDescent="0.3">
      <c r="B3" s="94" t="s">
        <v>103</v>
      </c>
      <c r="C3" s="94"/>
      <c r="D3" s="94"/>
      <c r="E3" s="94"/>
      <c r="F3" s="94"/>
      <c r="G3" s="94"/>
      <c r="H3" s="94"/>
      <c r="I3" s="94"/>
    </row>
    <row r="4" spans="2:10" ht="30.75" customHeight="1" x14ac:dyDescent="0.25">
      <c r="B4" s="1"/>
      <c r="C4" s="1"/>
      <c r="D4" s="1"/>
      <c r="E4" s="1"/>
      <c r="F4" s="1"/>
      <c r="G4" s="1"/>
      <c r="H4" s="1"/>
      <c r="I4" s="1"/>
      <c r="J4" s="1"/>
    </row>
    <row r="5" spans="2:10" ht="22.5" customHeight="1" x14ac:dyDescent="0.3">
      <c r="B5" s="41"/>
      <c r="C5" s="93" t="s">
        <v>104</v>
      </c>
      <c r="D5" s="93"/>
      <c r="E5" s="93"/>
      <c r="F5" s="93"/>
      <c r="G5" s="93"/>
      <c r="H5" s="93"/>
      <c r="I5" s="93"/>
    </row>
    <row r="6" spans="2:10" ht="22.5" customHeight="1" x14ac:dyDescent="0.3">
      <c r="B6" s="41"/>
      <c r="C6" s="79">
        <v>44926</v>
      </c>
      <c r="D6" s="79"/>
      <c r="E6" s="79">
        <v>44555</v>
      </c>
      <c r="F6" s="79"/>
      <c r="G6" s="79">
        <v>44191</v>
      </c>
      <c r="H6" s="79"/>
      <c r="I6" s="80">
        <v>43827</v>
      </c>
      <c r="J6" s="1"/>
    </row>
    <row r="7" spans="2:10" ht="16.649999999999999" customHeight="1" x14ac:dyDescent="0.3">
      <c r="B7" s="41" t="s">
        <v>69</v>
      </c>
      <c r="C7" s="81">
        <v>2368</v>
      </c>
      <c r="D7" s="41"/>
      <c r="E7" s="81">
        <v>1024</v>
      </c>
      <c r="F7" s="41"/>
      <c r="G7" s="81">
        <v>361</v>
      </c>
      <c r="H7" s="41"/>
      <c r="I7" s="82">
        <v>1933</v>
      </c>
      <c r="J7" s="1"/>
    </row>
    <row r="8" spans="2:10" ht="16.649999999999999" customHeight="1" x14ac:dyDescent="0.3">
      <c r="B8" s="41" t="s">
        <v>65</v>
      </c>
      <c r="C8" s="83">
        <v>921</v>
      </c>
      <c r="D8" s="41"/>
      <c r="E8" s="83">
        <v>2047</v>
      </c>
      <c r="F8" s="41"/>
      <c r="G8" s="83">
        <v>1394</v>
      </c>
      <c r="H8" s="41"/>
      <c r="I8" s="83">
        <v>1361</v>
      </c>
      <c r="J8" s="1"/>
    </row>
    <row r="9" spans="2:10" ht="16.649999999999999" customHeight="1" x14ac:dyDescent="0.3">
      <c r="B9" s="41" t="s">
        <v>66</v>
      </c>
      <c r="C9" s="83">
        <v>-253</v>
      </c>
      <c r="D9" s="41"/>
      <c r="E9" s="83">
        <v>-295</v>
      </c>
      <c r="F9" s="41"/>
      <c r="G9" s="83">
        <v>-296</v>
      </c>
      <c r="H9" s="41"/>
      <c r="I9" s="83">
        <v>-952</v>
      </c>
    </row>
    <row r="10" spans="2:10" ht="29.15" customHeight="1" x14ac:dyDescent="0.3">
      <c r="B10" s="41" t="s">
        <v>68</v>
      </c>
      <c r="C10" s="83">
        <v>598</v>
      </c>
      <c r="D10" s="41"/>
      <c r="E10" s="83">
        <v>684</v>
      </c>
      <c r="F10" s="41"/>
      <c r="G10" s="83">
        <v>669</v>
      </c>
      <c r="H10" s="41"/>
      <c r="I10" s="84">
        <v>728</v>
      </c>
    </row>
    <row r="11" spans="2:10" ht="16.649999999999999" customHeight="1" x14ac:dyDescent="0.3">
      <c r="B11" s="41" t="s">
        <v>64</v>
      </c>
      <c r="C11" s="83">
        <v>3634</v>
      </c>
      <c r="D11" s="41"/>
      <c r="E11" s="83">
        <v>3460</v>
      </c>
      <c r="F11" s="41"/>
      <c r="G11" s="83">
        <v>2128</v>
      </c>
      <c r="H11" s="41"/>
      <c r="I11" s="85">
        <v>3070</v>
      </c>
      <c r="J11" s="1"/>
    </row>
    <row r="12" spans="2:10" ht="30" customHeight="1" x14ac:dyDescent="0.3">
      <c r="B12" s="41" t="s">
        <v>105</v>
      </c>
      <c r="C12" s="83">
        <v>922</v>
      </c>
      <c r="D12" s="41"/>
      <c r="E12" s="83">
        <v>910</v>
      </c>
      <c r="F12" s="41"/>
      <c r="G12" s="83">
        <v>955</v>
      </c>
      <c r="H12" s="41"/>
      <c r="I12" s="83">
        <v>985</v>
      </c>
      <c r="J12" s="1"/>
    </row>
    <row r="13" spans="2:10" ht="16.649999999999999" customHeight="1" x14ac:dyDescent="0.3">
      <c r="B13" s="41" t="s">
        <v>94</v>
      </c>
      <c r="C13" s="83">
        <v>74</v>
      </c>
      <c r="D13" s="41"/>
      <c r="E13" s="83">
        <v>84</v>
      </c>
      <c r="F13" s="41"/>
      <c r="G13" s="83">
        <v>15</v>
      </c>
      <c r="H13" s="41"/>
      <c r="I13" s="83">
        <v>102</v>
      </c>
    </row>
    <row r="14" spans="2:10" ht="16.649999999999999" customHeight="1" x14ac:dyDescent="0.3">
      <c r="B14" s="41" t="s">
        <v>219</v>
      </c>
      <c r="C14" s="83">
        <v>9</v>
      </c>
      <c r="D14" s="41"/>
      <c r="E14" s="83">
        <v>11</v>
      </c>
      <c r="F14" s="41"/>
      <c r="G14" s="83">
        <v>8</v>
      </c>
      <c r="H14" s="41"/>
      <c r="I14" s="83">
        <v>19</v>
      </c>
    </row>
    <row r="15" spans="2:10" ht="29.15" customHeight="1" x14ac:dyDescent="0.3">
      <c r="B15" s="41" t="s">
        <v>95</v>
      </c>
      <c r="C15" s="83">
        <v>63</v>
      </c>
      <c r="D15" s="41"/>
      <c r="E15" s="83">
        <v>17</v>
      </c>
      <c r="F15" s="41"/>
      <c r="G15" s="83">
        <v>-6</v>
      </c>
      <c r="H15" s="41"/>
      <c r="I15" s="83">
        <v>-57</v>
      </c>
    </row>
    <row r="16" spans="2:10" ht="16.649999999999999" customHeight="1" x14ac:dyDescent="0.3">
      <c r="B16" s="41" t="s">
        <v>96</v>
      </c>
      <c r="C16" s="83">
        <v>999</v>
      </c>
      <c r="D16" s="41"/>
      <c r="E16" s="83">
        <v>1634</v>
      </c>
      <c r="F16" s="41"/>
      <c r="G16" s="83">
        <v>3413</v>
      </c>
      <c r="H16" s="41"/>
      <c r="I16" s="83">
        <v>1899</v>
      </c>
    </row>
    <row r="17" spans="2:9" ht="29.15" customHeight="1" x14ac:dyDescent="0.3">
      <c r="B17" s="41" t="s">
        <v>108</v>
      </c>
      <c r="C17" s="83">
        <v>148</v>
      </c>
      <c r="D17" s="41"/>
      <c r="E17" s="83">
        <v>197</v>
      </c>
      <c r="F17" s="41"/>
      <c r="G17" s="83">
        <v>156</v>
      </c>
      <c r="H17" s="41"/>
      <c r="I17" s="84">
        <v>46</v>
      </c>
    </row>
    <row r="18" spans="2:9" ht="16.649999999999999" customHeight="1" x14ac:dyDescent="0.3">
      <c r="B18" s="41" t="s">
        <v>109</v>
      </c>
      <c r="C18" s="81">
        <v>6003</v>
      </c>
      <c r="D18" s="41"/>
      <c r="E18" s="81">
        <v>6371</v>
      </c>
      <c r="F18" s="41"/>
      <c r="G18" s="81">
        <v>6669</v>
      </c>
      <c r="H18" s="41"/>
      <c r="I18" s="86">
        <v>6064</v>
      </c>
    </row>
    <row r="19" spans="2:9" ht="15" customHeight="1" x14ac:dyDescent="0.3">
      <c r="B19" s="41"/>
      <c r="C19" s="41"/>
      <c r="D19" s="41"/>
      <c r="E19" s="41"/>
      <c r="F19" s="41"/>
      <c r="G19" s="41"/>
      <c r="H19" s="41"/>
      <c r="I19" s="87"/>
    </row>
    <row r="20" spans="2:9" ht="29.15" customHeight="1" x14ac:dyDescent="0.3">
      <c r="B20" s="41" t="s">
        <v>110</v>
      </c>
      <c r="C20" s="81">
        <v>6</v>
      </c>
      <c r="D20" s="41"/>
      <c r="E20" s="81">
        <v>14</v>
      </c>
      <c r="F20" s="41"/>
      <c r="G20" s="81">
        <v>6</v>
      </c>
      <c r="H20" s="41"/>
      <c r="I20" s="81">
        <v>6</v>
      </c>
    </row>
    <row r="21" spans="2:9" ht="16.649999999999999" customHeight="1" x14ac:dyDescent="0.3">
      <c r="B21" s="41" t="s">
        <v>111</v>
      </c>
      <c r="C21" s="83">
        <v>831</v>
      </c>
      <c r="D21" s="41"/>
      <c r="E21" s="83">
        <v>740</v>
      </c>
      <c r="F21" s="41"/>
      <c r="G21" s="83">
        <v>230</v>
      </c>
      <c r="H21" s="41"/>
      <c r="I21" s="83">
        <v>1022</v>
      </c>
    </row>
    <row r="22" spans="2:9" ht="16.649999999999999" customHeight="1" x14ac:dyDescent="0.3">
      <c r="B22" s="41" t="s">
        <v>112</v>
      </c>
      <c r="C22" s="83">
        <v>19233</v>
      </c>
      <c r="D22" s="41"/>
      <c r="E22" s="83">
        <v>21061</v>
      </c>
      <c r="F22" s="41"/>
      <c r="G22" s="83">
        <v>28070</v>
      </c>
      <c r="H22" s="41"/>
      <c r="I22" s="83">
        <v>28216</v>
      </c>
    </row>
    <row r="23" spans="2:9" ht="16.649999999999999" customHeight="1" x14ac:dyDescent="0.3">
      <c r="B23" s="41" t="s">
        <v>113</v>
      </c>
      <c r="C23" s="83">
        <v>-1040</v>
      </c>
      <c r="D23" s="41"/>
      <c r="E23" s="83">
        <v>-3445</v>
      </c>
      <c r="F23" s="41"/>
      <c r="G23" s="83">
        <v>-3417</v>
      </c>
      <c r="H23" s="41"/>
      <c r="I23" s="84">
        <v>-2279</v>
      </c>
    </row>
    <row r="24" spans="2:9" ht="16.649999999999999" customHeight="1" x14ac:dyDescent="0.3">
      <c r="B24" s="41"/>
      <c r="C24" s="81">
        <v>19030</v>
      </c>
      <c r="D24" s="41"/>
      <c r="E24" s="81">
        <v>18370</v>
      </c>
      <c r="F24" s="41"/>
      <c r="G24" s="81">
        <v>24889</v>
      </c>
      <c r="H24" s="41"/>
      <c r="I24" s="86">
        <v>26965</v>
      </c>
    </row>
    <row r="25" spans="2:9" ht="15" customHeight="1" x14ac:dyDescent="0.3">
      <c r="B25" s="41"/>
      <c r="C25" s="41"/>
      <c r="D25" s="41"/>
      <c r="E25" s="41"/>
      <c r="F25" s="41"/>
      <c r="G25" s="41"/>
      <c r="H25" s="41"/>
      <c r="I25" s="87"/>
    </row>
    <row r="26" spans="2:9" ht="15" customHeight="1" x14ac:dyDescent="0.3">
      <c r="B26" s="41" t="s">
        <v>115</v>
      </c>
      <c r="C26" s="88">
        <v>3.2</v>
      </c>
      <c r="D26" s="41"/>
      <c r="E26" s="88">
        <v>2.9</v>
      </c>
      <c r="F26" s="41"/>
      <c r="G26" s="88">
        <v>3.7</v>
      </c>
      <c r="H26" s="41"/>
      <c r="I26" s="88">
        <v>4.4000000000000004</v>
      </c>
    </row>
    <row r="27" spans="2:9" ht="15" customHeight="1" x14ac:dyDescent="0.25"/>
    <row r="28" spans="2:9" ht="15" customHeight="1" x14ac:dyDescent="0.25"/>
    <row r="29" spans="2:9" ht="15" customHeight="1" x14ac:dyDescent="0.25"/>
    <row r="30" spans="2:9" ht="15" customHeight="1" x14ac:dyDescent="0.25"/>
    <row r="31" spans="2:9" ht="15" customHeight="1" x14ac:dyDescent="0.25"/>
    <row r="32" spans="2:9"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sheetData>
  <mergeCells count="4">
    <mergeCell ref="C5:I5"/>
    <mergeCell ref="B3:I3"/>
    <mergeCell ref="H1:J1"/>
    <mergeCell ref="H2:J2"/>
  </mergeCells>
  <pageMargins left="0.75" right="0.75" top="1" bottom="1" header="0.5" footer="0.5"/>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52"/>
  <sheetViews>
    <sheetView showGridLines="0" showRuler="0" workbookViewId="0"/>
  </sheetViews>
  <sheetFormatPr defaultColWidth="13.08984375" defaultRowHeight="12.5" x14ac:dyDescent="0.25"/>
  <cols>
    <col min="1" max="1" width="3.81640625" customWidth="1"/>
    <col min="2" max="2" width="50.08984375" customWidth="1"/>
    <col min="3" max="3" width="14" bestFit="1" customWidth="1"/>
    <col min="4" max="4" width="0" hidden="1" customWidth="1"/>
    <col min="5" max="5" width="14" bestFit="1" customWidth="1"/>
    <col min="6" max="6" width="0" hidden="1" customWidth="1"/>
    <col min="7" max="7" width="14" bestFit="1" customWidth="1"/>
    <col min="8" max="8" width="0" hidden="1" customWidth="1"/>
    <col min="9" max="9" width="14" bestFit="1" customWidth="1"/>
  </cols>
  <sheetData>
    <row r="1" spans="2:9" ht="39.15" customHeight="1" x14ac:dyDescent="0.25">
      <c r="B1" s="2"/>
      <c r="G1" s="95"/>
      <c r="H1" s="91"/>
      <c r="I1" s="91"/>
    </row>
    <row r="2" spans="2:9" ht="16.649999999999999" customHeight="1" x14ac:dyDescent="0.3">
      <c r="I2" s="8" t="s">
        <v>0</v>
      </c>
    </row>
    <row r="3" spans="2:9" ht="53.25" customHeight="1" x14ac:dyDescent="0.3">
      <c r="B3" s="94" t="s">
        <v>54</v>
      </c>
      <c r="C3" s="91"/>
      <c r="D3" s="91"/>
      <c r="E3" s="91"/>
      <c r="F3" s="91"/>
      <c r="G3" s="91"/>
      <c r="H3" s="91"/>
      <c r="I3" s="91"/>
    </row>
    <row r="4" spans="2:9" ht="13.25" customHeight="1" x14ac:dyDescent="0.25">
      <c r="C4" s="93" t="s">
        <v>55</v>
      </c>
      <c r="D4" s="91"/>
      <c r="E4" s="91"/>
      <c r="G4" s="93" t="s">
        <v>56</v>
      </c>
      <c r="H4" s="91"/>
      <c r="I4" s="91"/>
    </row>
    <row r="5" spans="2:9" ht="22.5" customHeight="1" x14ac:dyDescent="0.25">
      <c r="C5" s="10">
        <v>46018</v>
      </c>
      <c r="D5" s="21"/>
      <c r="E5" s="10">
        <v>45654</v>
      </c>
      <c r="G5" s="10">
        <v>46018</v>
      </c>
      <c r="H5" s="21"/>
      <c r="I5" s="10">
        <v>45654</v>
      </c>
    </row>
    <row r="6" spans="2:9" ht="16.649999999999999" customHeight="1" x14ac:dyDescent="0.3">
      <c r="B6" s="11" t="s">
        <v>57</v>
      </c>
      <c r="C6" s="12">
        <v>6354</v>
      </c>
      <c r="E6" s="12">
        <v>6576</v>
      </c>
      <c r="G6" s="12">
        <v>24942</v>
      </c>
      <c r="I6" s="12">
        <v>25846</v>
      </c>
    </row>
    <row r="7" spans="2:9" ht="16.649999999999999" customHeight="1" x14ac:dyDescent="0.3">
      <c r="B7" s="11" t="s">
        <v>58</v>
      </c>
      <c r="C7" s="13">
        <v>4282</v>
      </c>
      <c r="E7" s="13">
        <v>4331</v>
      </c>
      <c r="G7" s="13">
        <v>16633</v>
      </c>
      <c r="I7" s="13">
        <v>16878</v>
      </c>
    </row>
    <row r="8" spans="2:9" ht="16.649999999999999" customHeight="1" x14ac:dyDescent="0.3">
      <c r="B8" s="14" t="s">
        <v>59</v>
      </c>
      <c r="C8" s="15">
        <v>2072</v>
      </c>
      <c r="E8" s="15">
        <v>2245</v>
      </c>
      <c r="G8" s="15">
        <v>8309</v>
      </c>
      <c r="I8" s="15">
        <v>8968</v>
      </c>
    </row>
    <row r="9" spans="2:9" ht="29.15" customHeight="1" x14ac:dyDescent="0.3">
      <c r="B9" s="11" t="s">
        <v>60</v>
      </c>
      <c r="C9" s="16">
        <v>983</v>
      </c>
      <c r="E9" s="16">
        <v>898</v>
      </c>
      <c r="G9" s="16">
        <v>3672</v>
      </c>
      <c r="I9" s="16">
        <v>3616</v>
      </c>
    </row>
    <row r="10" spans="2:9" ht="16.649999999999999" customHeight="1" x14ac:dyDescent="0.3">
      <c r="B10" s="11" t="s">
        <v>61</v>
      </c>
      <c r="C10" s="16">
        <v>5</v>
      </c>
      <c r="E10" s="16">
        <v>77</v>
      </c>
      <c r="G10" s="16">
        <v>6734</v>
      </c>
      <c r="I10" s="16">
        <v>1638</v>
      </c>
    </row>
    <row r="11" spans="2:9" ht="16.649999999999999" customHeight="1" x14ac:dyDescent="0.3">
      <c r="B11" s="11" t="s">
        <v>62</v>
      </c>
      <c r="C11" s="13">
        <v>0</v>
      </c>
      <c r="E11" s="13">
        <v>1310</v>
      </c>
      <c r="G11" s="13">
        <v>2572</v>
      </c>
      <c r="I11" s="13">
        <v>2031</v>
      </c>
    </row>
    <row r="12" spans="2:9" ht="16.649999999999999" customHeight="1" x14ac:dyDescent="0.3">
      <c r="B12" s="14" t="s">
        <v>63</v>
      </c>
      <c r="C12" s="17">
        <v>988</v>
      </c>
      <c r="E12" s="17">
        <v>2285</v>
      </c>
      <c r="G12" s="17">
        <v>12978</v>
      </c>
      <c r="I12" s="17">
        <v>7285</v>
      </c>
    </row>
    <row r="13" spans="2:9" ht="16.649999999999999" customHeight="1" x14ac:dyDescent="0.3">
      <c r="B13" s="14" t="s">
        <v>64</v>
      </c>
      <c r="C13" s="15">
        <v>1084</v>
      </c>
      <c r="E13" s="15">
        <v>-40</v>
      </c>
      <c r="G13" s="15">
        <v>-4669</v>
      </c>
      <c r="I13" s="15">
        <v>1683</v>
      </c>
    </row>
    <row r="14" spans="2:9" ht="16.649999999999999" customHeight="1" x14ac:dyDescent="0.3">
      <c r="B14" s="11" t="s">
        <v>65</v>
      </c>
      <c r="C14" s="16">
        <v>238</v>
      </c>
      <c r="E14" s="16">
        <v>227</v>
      </c>
      <c r="G14" s="16">
        <v>947</v>
      </c>
      <c r="I14" s="16">
        <v>912</v>
      </c>
    </row>
    <row r="15" spans="2:9" ht="16.649999999999999" customHeight="1" x14ac:dyDescent="0.3">
      <c r="B15" s="11" t="s">
        <v>66</v>
      </c>
      <c r="C15" s="13">
        <v>-51</v>
      </c>
      <c r="E15" s="13">
        <v>-29</v>
      </c>
      <c r="G15" s="13">
        <v>-171</v>
      </c>
      <c r="I15" s="13">
        <v>-85</v>
      </c>
    </row>
    <row r="16" spans="2:9" ht="16.649999999999999" customHeight="1" x14ac:dyDescent="0.3">
      <c r="B16" s="14" t="s">
        <v>67</v>
      </c>
      <c r="C16" s="15">
        <v>897</v>
      </c>
      <c r="E16" s="15">
        <v>-238</v>
      </c>
      <c r="G16" s="15">
        <v>-5445</v>
      </c>
      <c r="I16" s="15">
        <v>856</v>
      </c>
    </row>
    <row r="17" spans="2:9" ht="16.649999999999999" customHeight="1" x14ac:dyDescent="0.3">
      <c r="B17" s="11" t="s">
        <v>68</v>
      </c>
      <c r="C17" s="13">
        <v>249</v>
      </c>
      <c r="E17" s="13">
        <v>-2370</v>
      </c>
      <c r="G17" s="13">
        <v>403</v>
      </c>
      <c r="I17" s="13">
        <v>-1890</v>
      </c>
    </row>
    <row r="18" spans="2:9" ht="16.649999999999999" customHeight="1" x14ac:dyDescent="0.3">
      <c r="B18" s="14" t="s">
        <v>69</v>
      </c>
      <c r="C18" s="15">
        <v>648</v>
      </c>
      <c r="E18" s="15">
        <v>2132</v>
      </c>
      <c r="G18" s="15">
        <v>-5848</v>
      </c>
      <c r="I18" s="15">
        <v>2746</v>
      </c>
    </row>
    <row r="19" spans="2:9" ht="29.15" customHeight="1" x14ac:dyDescent="0.3">
      <c r="B19" s="11" t="s">
        <v>70</v>
      </c>
      <c r="C19" s="13">
        <v>-3</v>
      </c>
      <c r="E19" s="13">
        <v>1</v>
      </c>
      <c r="G19" s="13">
        <v>-2</v>
      </c>
      <c r="I19" s="13">
        <v>2</v>
      </c>
    </row>
    <row r="20" spans="2:9" ht="29.15" customHeight="1" x14ac:dyDescent="0.3">
      <c r="B20" s="14" t="s">
        <v>71</v>
      </c>
      <c r="C20" s="18">
        <v>651</v>
      </c>
      <c r="E20" s="18">
        <v>2131</v>
      </c>
      <c r="G20" s="18">
        <v>-5846</v>
      </c>
      <c r="I20" s="18">
        <v>2744</v>
      </c>
    </row>
    <row r="21" spans="2:9" ht="15" customHeight="1" x14ac:dyDescent="0.3">
      <c r="C21" s="22"/>
      <c r="E21" s="22"/>
      <c r="G21" s="22"/>
      <c r="I21" s="22"/>
    </row>
    <row r="22" spans="2:9" ht="16.649999999999999" customHeight="1" x14ac:dyDescent="0.3">
      <c r="B22" s="11" t="s">
        <v>72</v>
      </c>
      <c r="C22" s="16">
        <v>1184</v>
      </c>
      <c r="E22" s="16">
        <v>1203</v>
      </c>
      <c r="G22" s="16">
        <v>1187</v>
      </c>
      <c r="I22" s="16">
        <v>1210</v>
      </c>
    </row>
    <row r="23" spans="2:9" ht="16.649999999999999" customHeight="1" x14ac:dyDescent="0.3">
      <c r="B23" s="11" t="s">
        <v>73</v>
      </c>
      <c r="C23" s="16">
        <v>1187</v>
      </c>
      <c r="E23" s="16">
        <v>1207</v>
      </c>
      <c r="G23" s="16">
        <v>1187</v>
      </c>
      <c r="I23" s="16">
        <v>1215</v>
      </c>
    </row>
    <row r="24" spans="2:9" ht="15" customHeight="1" x14ac:dyDescent="0.25"/>
    <row r="25" spans="2:9" ht="29.15" customHeight="1" x14ac:dyDescent="0.3">
      <c r="B25" s="11" t="s">
        <v>74</v>
      </c>
    </row>
    <row r="26" spans="2:9" ht="16.649999999999999" customHeight="1" x14ac:dyDescent="0.3">
      <c r="B26" s="14" t="s">
        <v>75</v>
      </c>
      <c r="C26" s="19">
        <v>0.55000000000000004</v>
      </c>
      <c r="E26" s="19">
        <v>1.77</v>
      </c>
      <c r="G26" s="19">
        <v>-4.93</v>
      </c>
      <c r="I26" s="19">
        <v>2.27</v>
      </c>
    </row>
    <row r="27" spans="2:9" ht="16.649999999999999" customHeight="1" x14ac:dyDescent="0.3">
      <c r="B27" s="14" t="s">
        <v>76</v>
      </c>
      <c r="C27" s="20">
        <v>0.55000000000000004</v>
      </c>
      <c r="E27" s="20">
        <v>1.76</v>
      </c>
      <c r="G27" s="20">
        <v>-4.93</v>
      </c>
      <c r="I27" s="20">
        <v>2.2599999999999998</v>
      </c>
    </row>
    <row r="28" spans="2:9" ht="19.149999999999999" customHeight="1" x14ac:dyDescent="0.25"/>
    <row r="29" spans="2:9" ht="15" customHeight="1" x14ac:dyDescent="0.25"/>
    <row r="30" spans="2:9" ht="15" customHeight="1" x14ac:dyDescent="0.25"/>
    <row r="31" spans="2:9" ht="15" customHeight="1" x14ac:dyDescent="0.25"/>
    <row r="32" spans="2:9"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sheetData>
  <mergeCells count="4">
    <mergeCell ref="C4:E4"/>
    <mergeCell ref="G4:I4"/>
    <mergeCell ref="B3:I3"/>
    <mergeCell ref="G1:I1"/>
  </mergeCells>
  <pageMargins left="0.75" right="0.75" top="1" bottom="1" header="0.5" footer="0.5"/>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53"/>
  <sheetViews>
    <sheetView showGridLines="0" showRuler="0" workbookViewId="0"/>
  </sheetViews>
  <sheetFormatPr defaultColWidth="13.08984375" defaultRowHeight="12.5" x14ac:dyDescent="0.25"/>
  <cols>
    <col min="1" max="1" width="3.81640625" customWidth="1"/>
    <col min="2" max="2" width="33.7265625" customWidth="1"/>
    <col min="4" max="4" width="0" hidden="1" customWidth="1"/>
    <col min="6" max="6" width="0" hidden="1" customWidth="1"/>
    <col min="7" max="7" width="0" hidden="1"/>
    <col min="8" max="8" width="0" hidden="1" customWidth="1"/>
    <col min="9" max="9" width="0" hidden="1"/>
    <col min="10" max="10" width="0" hidden="1" customWidth="1"/>
    <col min="12" max="12" width="0" hidden="1" customWidth="1"/>
    <col min="14" max="14" width="0" hidden="1" customWidth="1"/>
  </cols>
  <sheetData>
    <row r="1" spans="2:15" ht="37.5" customHeight="1" x14ac:dyDescent="0.25">
      <c r="B1" s="2"/>
      <c r="C1" s="1"/>
      <c r="D1" s="1"/>
      <c r="E1" s="1"/>
      <c r="F1" s="1"/>
      <c r="G1" s="1"/>
      <c r="H1" s="1"/>
      <c r="I1" s="7"/>
      <c r="J1" s="7"/>
      <c r="K1" s="95"/>
      <c r="L1" s="95"/>
      <c r="M1" s="95"/>
      <c r="N1" s="95"/>
      <c r="O1" s="95"/>
    </row>
    <row r="2" spans="2:15" ht="15" customHeight="1" x14ac:dyDescent="0.3">
      <c r="B2" s="1"/>
      <c r="C2" s="1"/>
      <c r="D2" s="1"/>
      <c r="E2" s="1"/>
      <c r="F2" s="1"/>
      <c r="G2" s="1"/>
      <c r="H2" s="1"/>
      <c r="I2" s="1"/>
      <c r="J2" s="1"/>
      <c r="K2" s="1"/>
      <c r="L2" s="1"/>
      <c r="M2" s="96" t="s">
        <v>2</v>
      </c>
      <c r="N2" s="96"/>
      <c r="O2" s="96"/>
    </row>
    <row r="3" spans="2:15" ht="74" customHeight="1" x14ac:dyDescent="0.3">
      <c r="B3" s="94" t="s">
        <v>77</v>
      </c>
      <c r="C3" s="94"/>
      <c r="D3" s="94"/>
      <c r="E3" s="94"/>
      <c r="F3" s="94"/>
      <c r="G3" s="94"/>
      <c r="H3" s="94"/>
      <c r="I3" s="94"/>
      <c r="J3" s="94"/>
      <c r="K3" s="94"/>
      <c r="L3" s="94"/>
      <c r="M3" s="94"/>
      <c r="N3" s="94"/>
      <c r="O3" s="94"/>
    </row>
    <row r="4" spans="2:15" ht="22.5" customHeight="1" x14ac:dyDescent="0.25">
      <c r="B4" s="1"/>
      <c r="C4" s="9" t="s">
        <v>78</v>
      </c>
      <c r="D4" s="1"/>
      <c r="E4" s="9" t="s">
        <v>79</v>
      </c>
      <c r="F4" s="1"/>
      <c r="G4" s="9" t="s">
        <v>80</v>
      </c>
      <c r="H4" s="1"/>
      <c r="I4" s="9" t="s">
        <v>81</v>
      </c>
      <c r="J4" s="23"/>
      <c r="K4" s="9" t="s">
        <v>82</v>
      </c>
      <c r="L4" s="1"/>
      <c r="M4" s="9" t="s">
        <v>83</v>
      </c>
      <c r="N4" s="1"/>
      <c r="O4" s="9" t="s">
        <v>84</v>
      </c>
    </row>
    <row r="5" spans="2:15" ht="15" customHeight="1" x14ac:dyDescent="0.3">
      <c r="B5" s="24">
        <v>46018</v>
      </c>
      <c r="C5" s="25"/>
      <c r="D5" s="26"/>
      <c r="E5" s="25"/>
      <c r="F5" s="26"/>
      <c r="G5" s="25"/>
      <c r="H5" s="26"/>
      <c r="I5" s="25"/>
      <c r="J5" s="26"/>
      <c r="K5" s="25"/>
      <c r="L5" s="26"/>
      <c r="M5" s="25"/>
      <c r="N5" s="26"/>
      <c r="O5" s="25"/>
    </row>
    <row r="6" spans="2:15" ht="15" customHeight="1" x14ac:dyDescent="0.3">
      <c r="B6" s="11" t="s">
        <v>85</v>
      </c>
      <c r="C6" s="27">
        <v>4700</v>
      </c>
      <c r="D6" s="28"/>
      <c r="E6" s="27">
        <v>0</v>
      </c>
      <c r="F6" s="28"/>
      <c r="G6" s="27">
        <v>0</v>
      </c>
      <c r="H6" s="28"/>
      <c r="I6" s="27">
        <v>0</v>
      </c>
      <c r="J6" s="28"/>
      <c r="K6" s="27">
        <v>4700</v>
      </c>
      <c r="L6" s="11"/>
      <c r="M6" s="11"/>
      <c r="N6" s="11"/>
      <c r="O6" s="11"/>
    </row>
    <row r="7" spans="2:15" ht="15" customHeight="1" x14ac:dyDescent="0.3">
      <c r="B7" s="11" t="s">
        <v>86</v>
      </c>
      <c r="C7" s="16">
        <v>930</v>
      </c>
      <c r="D7" s="28"/>
      <c r="E7" s="16">
        <v>39</v>
      </c>
      <c r="F7" s="28"/>
      <c r="G7" s="16">
        <v>0</v>
      </c>
      <c r="H7" s="28"/>
      <c r="I7" s="16">
        <v>0</v>
      </c>
      <c r="J7" s="28"/>
      <c r="K7" s="16">
        <v>891</v>
      </c>
      <c r="L7" s="11"/>
      <c r="M7" s="11"/>
      <c r="N7" s="11"/>
      <c r="O7" s="11"/>
    </row>
    <row r="8" spans="2:15" ht="15" customHeight="1" x14ac:dyDescent="0.3">
      <c r="B8" s="11" t="s">
        <v>87</v>
      </c>
      <c r="C8" s="13">
        <v>724</v>
      </c>
      <c r="D8" s="28"/>
      <c r="E8" s="13">
        <v>38</v>
      </c>
      <c r="F8" s="28"/>
      <c r="G8" s="13">
        <v>0</v>
      </c>
      <c r="H8" s="28"/>
      <c r="I8" s="13">
        <v>0</v>
      </c>
      <c r="J8" s="28"/>
      <c r="K8" s="13">
        <v>686</v>
      </c>
      <c r="L8" s="11"/>
      <c r="M8" s="11"/>
      <c r="N8" s="11"/>
      <c r="O8" s="11"/>
    </row>
    <row r="9" spans="2:15" ht="15" customHeight="1" x14ac:dyDescent="0.3">
      <c r="B9" s="11" t="s">
        <v>88</v>
      </c>
      <c r="C9" s="18">
        <v>6354</v>
      </c>
      <c r="D9" s="28"/>
      <c r="E9" s="18">
        <v>77</v>
      </c>
      <c r="F9" s="28"/>
      <c r="G9" s="18">
        <v>0</v>
      </c>
      <c r="H9" s="28"/>
      <c r="I9" s="18">
        <v>0</v>
      </c>
      <c r="J9" s="28"/>
      <c r="K9" s="18">
        <v>6277</v>
      </c>
      <c r="L9" s="11"/>
      <c r="M9" s="11"/>
      <c r="N9" s="11"/>
      <c r="O9" s="11"/>
    </row>
    <row r="10" spans="2:15" ht="15" customHeight="1" x14ac:dyDescent="0.3">
      <c r="B10" s="29"/>
      <c r="C10" s="22"/>
      <c r="D10" s="28"/>
      <c r="E10" s="22"/>
      <c r="F10" s="28"/>
      <c r="G10" s="22"/>
      <c r="H10" s="28"/>
      <c r="I10" s="22"/>
      <c r="J10" s="28"/>
      <c r="K10" s="22"/>
      <c r="L10" s="11"/>
      <c r="M10" s="11"/>
      <c r="N10" s="11"/>
      <c r="O10" s="11"/>
    </row>
    <row r="11" spans="2:15" ht="15" customHeight="1" x14ac:dyDescent="0.3">
      <c r="B11" s="24">
        <v>45654</v>
      </c>
      <c r="C11" s="1"/>
      <c r="D11" s="28"/>
      <c r="E11" s="28"/>
      <c r="F11" s="28"/>
      <c r="G11" s="28"/>
      <c r="H11" s="28"/>
      <c r="I11" s="28"/>
      <c r="J11" s="28"/>
      <c r="K11" s="28"/>
      <c r="L11" s="11"/>
      <c r="M11" s="11"/>
      <c r="N11" s="11"/>
      <c r="O11" s="11"/>
    </row>
    <row r="12" spans="2:15" ht="15" customHeight="1" x14ac:dyDescent="0.3">
      <c r="B12" s="11" t="s">
        <v>85</v>
      </c>
      <c r="C12" s="27">
        <v>4968</v>
      </c>
      <c r="D12" s="28"/>
      <c r="E12" s="27">
        <v>0</v>
      </c>
      <c r="F12" s="28"/>
      <c r="G12" s="27">
        <v>0</v>
      </c>
      <c r="H12" s="28"/>
      <c r="I12" s="30">
        <v>0</v>
      </c>
      <c r="J12" s="28"/>
      <c r="K12" s="27">
        <v>4968</v>
      </c>
      <c r="L12" s="11"/>
      <c r="M12" s="11"/>
      <c r="N12" s="11"/>
      <c r="O12" s="11"/>
    </row>
    <row r="13" spans="2:15" ht="15" customHeight="1" x14ac:dyDescent="0.3">
      <c r="B13" s="11" t="s">
        <v>86</v>
      </c>
      <c r="C13" s="16">
        <v>913</v>
      </c>
      <c r="D13" s="28"/>
      <c r="E13" s="16">
        <v>0</v>
      </c>
      <c r="F13" s="28"/>
      <c r="G13" s="16">
        <v>0</v>
      </c>
      <c r="H13" s="28"/>
      <c r="I13" s="30">
        <v>0</v>
      </c>
      <c r="J13" s="28"/>
      <c r="K13" s="16">
        <v>913</v>
      </c>
      <c r="L13" s="11"/>
      <c r="M13" s="11"/>
      <c r="N13" s="11"/>
      <c r="O13" s="11"/>
    </row>
    <row r="14" spans="2:15" ht="15" customHeight="1" x14ac:dyDescent="0.3">
      <c r="B14" s="11" t="s">
        <v>87</v>
      </c>
      <c r="C14" s="13">
        <v>695</v>
      </c>
      <c r="D14" s="28"/>
      <c r="E14" s="13">
        <v>24</v>
      </c>
      <c r="F14" s="28"/>
      <c r="G14" s="13">
        <v>0</v>
      </c>
      <c r="H14" s="28"/>
      <c r="I14" s="30">
        <v>0</v>
      </c>
      <c r="J14" s="28"/>
      <c r="K14" s="13">
        <v>671</v>
      </c>
      <c r="L14" s="11"/>
      <c r="M14" s="11"/>
      <c r="N14" s="11"/>
      <c r="O14" s="11"/>
    </row>
    <row r="15" spans="2:15" ht="15" customHeight="1" x14ac:dyDescent="0.3">
      <c r="B15" s="11" t="s">
        <v>88</v>
      </c>
      <c r="C15" s="18">
        <v>6576</v>
      </c>
      <c r="D15" s="28"/>
      <c r="E15" s="18">
        <v>24</v>
      </c>
      <c r="F15" s="28"/>
      <c r="G15" s="18">
        <v>0</v>
      </c>
      <c r="H15" s="28"/>
      <c r="I15" s="27">
        <v>0</v>
      </c>
      <c r="J15" s="28"/>
      <c r="K15" s="18">
        <v>6552</v>
      </c>
      <c r="L15" s="11"/>
      <c r="M15" s="11"/>
      <c r="N15" s="11"/>
      <c r="O15" s="11"/>
    </row>
    <row r="16" spans="2:15" ht="15" customHeight="1" x14ac:dyDescent="0.3">
      <c r="B16" s="1"/>
      <c r="C16" s="22"/>
      <c r="D16" s="1"/>
      <c r="E16" s="31"/>
      <c r="F16" s="1"/>
      <c r="G16" s="31"/>
      <c r="H16" s="1"/>
      <c r="I16" s="1"/>
      <c r="J16" s="1"/>
      <c r="K16" s="31"/>
      <c r="L16" s="1"/>
      <c r="M16" s="1"/>
      <c r="N16" s="1"/>
      <c r="O16" s="1"/>
    </row>
    <row r="17" spans="2:16" ht="29.15" customHeight="1" x14ac:dyDescent="0.3">
      <c r="B17" s="32" t="s">
        <v>89</v>
      </c>
      <c r="C17" s="26"/>
      <c r="D17" s="26"/>
      <c r="E17" s="26"/>
      <c r="F17" s="26"/>
      <c r="G17" s="26"/>
      <c r="H17" s="33"/>
      <c r="I17" s="26"/>
      <c r="J17" s="26"/>
      <c r="K17" s="26"/>
      <c r="L17" s="26"/>
      <c r="M17" s="26"/>
      <c r="N17" s="26"/>
      <c r="O17" s="26"/>
      <c r="P17" s="28"/>
    </row>
    <row r="18" spans="2:16" ht="17.5" customHeight="1" x14ac:dyDescent="0.3">
      <c r="B18" s="11" t="s">
        <v>85</v>
      </c>
      <c r="C18" s="34">
        <v>-5.4000000000000006E-2</v>
      </c>
      <c r="D18" s="11"/>
      <c r="E18" s="35">
        <v>0</v>
      </c>
      <c r="F18" s="28"/>
      <c r="G18" s="35">
        <v>0</v>
      </c>
      <c r="H18" s="28"/>
      <c r="I18" s="35">
        <v>0</v>
      </c>
      <c r="J18" s="28"/>
      <c r="K18" s="34">
        <v>-5.4000000000000006E-2</v>
      </c>
      <c r="L18" s="11"/>
      <c r="M18" s="35">
        <v>0</v>
      </c>
      <c r="N18" s="28"/>
      <c r="O18" s="35">
        <v>-5.4</v>
      </c>
      <c r="P18" s="28"/>
    </row>
    <row r="19" spans="2:16" ht="15" customHeight="1" x14ac:dyDescent="0.3">
      <c r="B19" s="11" t="s">
        <v>90</v>
      </c>
      <c r="C19" s="34">
        <v>1.8000000000000002E-2</v>
      </c>
      <c r="D19" s="11"/>
      <c r="E19" s="35">
        <v>4.2</v>
      </c>
      <c r="F19" s="28"/>
      <c r="G19" s="35">
        <v>0</v>
      </c>
      <c r="H19" s="28"/>
      <c r="I19" s="35">
        <v>0</v>
      </c>
      <c r="J19" s="28"/>
      <c r="K19" s="34">
        <v>-2.4E-2</v>
      </c>
      <c r="L19" s="11"/>
      <c r="M19" s="35">
        <v>1.8</v>
      </c>
      <c r="N19" s="28"/>
      <c r="O19" s="35">
        <v>-4.2</v>
      </c>
      <c r="P19" s="28"/>
    </row>
    <row r="20" spans="2:16" ht="16.649999999999999" customHeight="1" x14ac:dyDescent="0.3">
      <c r="B20" s="11" t="s">
        <v>87</v>
      </c>
      <c r="C20" s="34">
        <v>4.2999999999999997E-2</v>
      </c>
      <c r="D20" s="11"/>
      <c r="E20" s="35">
        <v>2.1</v>
      </c>
      <c r="F20" s="28"/>
      <c r="G20" s="35">
        <v>0</v>
      </c>
      <c r="H20" s="28"/>
      <c r="I20" s="35">
        <v>0</v>
      </c>
      <c r="J20" s="28"/>
      <c r="K20" s="34">
        <v>2.2000000000000002E-2</v>
      </c>
      <c r="L20" s="11"/>
      <c r="M20" s="35">
        <v>2.4</v>
      </c>
      <c r="N20" s="28"/>
      <c r="O20" s="35">
        <v>-0.2</v>
      </c>
      <c r="P20" s="28"/>
    </row>
    <row r="21" spans="2:16" ht="17.5" customHeight="1" x14ac:dyDescent="0.3">
      <c r="B21" s="11" t="s">
        <v>88</v>
      </c>
      <c r="C21" s="34">
        <v>-3.4000000000000002E-2</v>
      </c>
      <c r="D21" s="11"/>
      <c r="E21" s="35">
        <v>0.8</v>
      </c>
      <c r="F21" s="28"/>
      <c r="G21" s="35">
        <v>0</v>
      </c>
      <c r="H21" s="28"/>
      <c r="I21" s="35">
        <v>0</v>
      </c>
      <c r="J21" s="28"/>
      <c r="K21" s="34">
        <v>-4.2000000000000003E-2</v>
      </c>
      <c r="L21" s="11"/>
      <c r="M21" s="35">
        <v>0.5</v>
      </c>
      <c r="N21" s="28"/>
      <c r="O21" s="35">
        <v>-4.7</v>
      </c>
      <c r="P21" s="28"/>
    </row>
    <row r="22" spans="2:16" ht="13.25" customHeight="1" x14ac:dyDescent="0.3">
      <c r="B22" s="97" t="s">
        <v>91</v>
      </c>
      <c r="C22" s="97"/>
      <c r="D22" s="97"/>
      <c r="E22" s="97"/>
      <c r="F22" s="97"/>
      <c r="G22" s="97"/>
      <c r="H22" s="97"/>
      <c r="I22" s="97"/>
      <c r="J22" s="97"/>
      <c r="K22" s="97"/>
      <c r="L22" s="97"/>
      <c r="M22" s="97"/>
      <c r="N22" s="1"/>
      <c r="O22" s="1"/>
      <c r="P22" s="28"/>
    </row>
    <row r="23" spans="2:16" ht="15" customHeight="1" x14ac:dyDescent="0.3">
      <c r="P23" s="28"/>
    </row>
    <row r="24" spans="2:16" ht="15" customHeight="1" x14ac:dyDescent="0.3">
      <c r="P24" s="28"/>
    </row>
    <row r="25" spans="2:16" ht="15" customHeight="1" x14ac:dyDescent="0.25"/>
    <row r="26" spans="2:16" ht="15" customHeight="1" x14ac:dyDescent="0.25"/>
    <row r="27" spans="2:16" ht="15" customHeight="1" x14ac:dyDescent="0.25"/>
    <row r="28" spans="2:16" ht="15" customHeight="1" x14ac:dyDescent="0.25"/>
    <row r="29" spans="2:16" ht="15" customHeight="1" x14ac:dyDescent="0.25"/>
    <row r="30" spans="2:16" ht="15" customHeight="1" x14ac:dyDescent="0.25"/>
    <row r="31" spans="2:16" ht="15" customHeight="1" x14ac:dyDescent="0.25"/>
    <row r="32" spans="2:16"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sheetData>
  <mergeCells count="4">
    <mergeCell ref="B3:O3"/>
    <mergeCell ref="K1:O1"/>
    <mergeCell ref="M2:O2"/>
    <mergeCell ref="B22:M22"/>
  </mergeCells>
  <pageMargins left="0.75" right="0.75" top="1" bottom="1" header="0.5" footer="0.5"/>
  <drawing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5"/>
  <sheetViews>
    <sheetView showGridLines="0" showRuler="0" workbookViewId="0"/>
  </sheetViews>
  <sheetFormatPr defaultColWidth="13.08984375" defaultRowHeight="12.5" x14ac:dyDescent="0.25"/>
  <cols>
    <col min="1" max="1" width="3.81640625" customWidth="1"/>
    <col min="2" max="2" width="33.7265625" customWidth="1"/>
    <col min="4" max="4" width="0" hidden="1" customWidth="1"/>
    <col min="6" max="6" width="0" hidden="1" customWidth="1"/>
    <col min="8" max="8" width="0" hidden="1" customWidth="1"/>
    <col min="10" max="10" width="0" hidden="1" customWidth="1"/>
    <col min="12" max="12" width="0" hidden="1" customWidth="1"/>
    <col min="14" max="14" width="0" hidden="1" customWidth="1"/>
  </cols>
  <sheetData>
    <row r="1" spans="2:13" ht="37.5" customHeight="1" x14ac:dyDescent="0.25">
      <c r="B1" s="2"/>
      <c r="C1" s="1"/>
      <c r="D1" s="1"/>
      <c r="E1" s="1"/>
      <c r="F1" s="1"/>
      <c r="G1" s="1"/>
      <c r="H1" s="7"/>
      <c r="I1" s="95"/>
      <c r="J1" s="95"/>
      <c r="K1" s="95"/>
      <c r="L1" s="95"/>
      <c r="M1" s="95"/>
    </row>
    <row r="2" spans="2:13" ht="15" customHeight="1" x14ac:dyDescent="0.3">
      <c r="B2" s="1"/>
      <c r="C2" s="1"/>
      <c r="D2" s="1"/>
      <c r="E2" s="1"/>
      <c r="F2" s="1"/>
      <c r="G2" s="1"/>
      <c r="H2" s="1"/>
      <c r="I2" s="1"/>
      <c r="J2" s="1"/>
      <c r="K2" s="96" t="s">
        <v>4</v>
      </c>
      <c r="L2" s="96"/>
      <c r="M2" s="96"/>
    </row>
    <row r="3" spans="2:13" ht="72.5" customHeight="1" x14ac:dyDescent="0.3">
      <c r="B3" s="94" t="s">
        <v>92</v>
      </c>
      <c r="C3" s="94"/>
      <c r="D3" s="94"/>
      <c r="E3" s="94"/>
      <c r="F3" s="94"/>
      <c r="G3" s="94"/>
      <c r="H3" s="94"/>
      <c r="I3" s="94"/>
      <c r="J3" s="94"/>
      <c r="K3" s="94"/>
      <c r="L3" s="94"/>
      <c r="M3" s="94"/>
    </row>
    <row r="4" spans="2:13" ht="22.5" customHeight="1" x14ac:dyDescent="0.25">
      <c r="B4" s="1"/>
      <c r="C4" s="9" t="s">
        <v>78</v>
      </c>
      <c r="D4" s="1"/>
      <c r="E4" s="9" t="s">
        <v>79</v>
      </c>
      <c r="F4" s="1"/>
      <c r="G4" s="9" t="s">
        <v>80</v>
      </c>
      <c r="H4" s="23"/>
      <c r="I4" s="9" t="s">
        <v>82</v>
      </c>
      <c r="J4" s="1"/>
      <c r="K4" s="9" t="s">
        <v>83</v>
      </c>
      <c r="L4" s="1"/>
      <c r="M4" s="9" t="s">
        <v>84</v>
      </c>
    </row>
    <row r="5" spans="2:13" ht="16.649999999999999" customHeight="1" x14ac:dyDescent="0.3">
      <c r="B5" s="24">
        <v>46018</v>
      </c>
      <c r="C5" s="25"/>
      <c r="D5" s="26"/>
      <c r="E5" s="25"/>
      <c r="F5" s="26"/>
      <c r="G5" s="25"/>
      <c r="H5" s="26"/>
      <c r="I5" s="25"/>
      <c r="J5" s="26"/>
      <c r="K5" s="25"/>
      <c r="L5" s="26"/>
      <c r="M5" s="25"/>
    </row>
    <row r="6" spans="2:13" ht="15" customHeight="1" x14ac:dyDescent="0.3">
      <c r="B6" s="11" t="s">
        <v>85</v>
      </c>
      <c r="C6" s="27">
        <v>18586</v>
      </c>
      <c r="D6" s="28"/>
      <c r="E6" s="27">
        <v>-35</v>
      </c>
      <c r="F6" s="28"/>
      <c r="G6" s="27">
        <v>0</v>
      </c>
      <c r="H6" s="1"/>
      <c r="I6" s="27">
        <v>18621</v>
      </c>
      <c r="J6" s="11"/>
      <c r="K6" s="11"/>
      <c r="L6" s="11"/>
      <c r="M6" s="11"/>
    </row>
    <row r="7" spans="2:13" ht="15" customHeight="1" x14ac:dyDescent="0.3">
      <c r="B7" s="11" t="s">
        <v>86</v>
      </c>
      <c r="C7" s="16">
        <v>3539</v>
      </c>
      <c r="D7" s="28"/>
      <c r="E7" s="16">
        <v>73</v>
      </c>
      <c r="F7" s="28"/>
      <c r="G7" s="16">
        <v>0</v>
      </c>
      <c r="H7" s="1"/>
      <c r="I7" s="16">
        <v>3466</v>
      </c>
      <c r="J7" s="11"/>
      <c r="K7" s="11"/>
      <c r="L7" s="11"/>
      <c r="M7" s="11"/>
    </row>
    <row r="8" spans="2:13" ht="15" customHeight="1" x14ac:dyDescent="0.3">
      <c r="B8" s="11" t="s">
        <v>87</v>
      </c>
      <c r="C8" s="13">
        <v>2817</v>
      </c>
      <c r="D8" s="28"/>
      <c r="E8" s="13">
        <v>15</v>
      </c>
      <c r="F8" s="28"/>
      <c r="G8" s="13">
        <v>0</v>
      </c>
      <c r="H8" s="1"/>
      <c r="I8" s="13">
        <v>2802</v>
      </c>
      <c r="J8" s="11"/>
      <c r="K8" s="11"/>
      <c r="L8" s="11"/>
      <c r="M8" s="11"/>
    </row>
    <row r="9" spans="2:13" ht="15" customHeight="1" x14ac:dyDescent="0.3">
      <c r="B9" s="11" t="s">
        <v>88</v>
      </c>
      <c r="C9" s="18">
        <v>24942</v>
      </c>
      <c r="D9" s="28"/>
      <c r="E9" s="18">
        <v>53</v>
      </c>
      <c r="F9" s="28"/>
      <c r="G9" s="18">
        <v>0</v>
      </c>
      <c r="H9" s="28"/>
      <c r="I9" s="18">
        <v>24889</v>
      </c>
      <c r="J9" s="11"/>
      <c r="K9" s="11"/>
      <c r="L9" s="11"/>
      <c r="M9" s="11"/>
    </row>
    <row r="10" spans="2:13" ht="15" customHeight="1" x14ac:dyDescent="0.25">
      <c r="B10" s="1"/>
      <c r="C10" s="31"/>
      <c r="D10" s="1"/>
      <c r="E10" s="31"/>
      <c r="F10" s="1"/>
      <c r="G10" s="31"/>
      <c r="H10" s="1"/>
      <c r="I10" s="31"/>
      <c r="J10" s="1"/>
      <c r="K10" s="1"/>
      <c r="L10" s="1"/>
      <c r="M10" s="1"/>
    </row>
    <row r="11" spans="2:13" ht="15" customHeight="1" x14ac:dyDescent="0.3">
      <c r="B11" s="24">
        <v>45654</v>
      </c>
      <c r="C11" s="28"/>
      <c r="D11" s="28"/>
      <c r="E11" s="28"/>
      <c r="F11" s="28"/>
      <c r="G11" s="28"/>
      <c r="H11" s="36"/>
      <c r="I11" s="28"/>
      <c r="J11" s="11"/>
      <c r="K11" s="11"/>
      <c r="L11" s="11"/>
      <c r="M11" s="11"/>
    </row>
    <row r="12" spans="2:13" ht="15" customHeight="1" x14ac:dyDescent="0.3">
      <c r="B12" s="11" t="s">
        <v>85</v>
      </c>
      <c r="C12" s="27">
        <v>19543</v>
      </c>
      <c r="D12" s="28"/>
      <c r="E12" s="27">
        <v>0</v>
      </c>
      <c r="F12" s="28"/>
      <c r="G12" s="27">
        <v>0</v>
      </c>
      <c r="H12" s="37"/>
      <c r="I12" s="27">
        <v>19543</v>
      </c>
      <c r="J12" s="11"/>
      <c r="K12" s="11"/>
      <c r="L12" s="11"/>
      <c r="M12" s="11"/>
    </row>
    <row r="13" spans="2:13" ht="15" customHeight="1" x14ac:dyDescent="0.3">
      <c r="B13" s="11" t="s">
        <v>86</v>
      </c>
      <c r="C13" s="16">
        <v>3535</v>
      </c>
      <c r="D13" s="28"/>
      <c r="E13" s="16">
        <v>0</v>
      </c>
      <c r="F13" s="28"/>
      <c r="G13" s="16">
        <v>0</v>
      </c>
      <c r="H13" s="28"/>
      <c r="I13" s="16">
        <v>3535</v>
      </c>
      <c r="J13" s="11"/>
      <c r="K13" s="11"/>
      <c r="L13" s="11"/>
      <c r="M13" s="11"/>
    </row>
    <row r="14" spans="2:13" ht="15" customHeight="1" x14ac:dyDescent="0.3">
      <c r="B14" s="11" t="s">
        <v>87</v>
      </c>
      <c r="C14" s="13">
        <v>2768</v>
      </c>
      <c r="D14" s="28"/>
      <c r="E14" s="13">
        <v>80</v>
      </c>
      <c r="F14" s="28"/>
      <c r="G14" s="13">
        <v>10</v>
      </c>
      <c r="H14" s="28"/>
      <c r="I14" s="13">
        <v>2678</v>
      </c>
      <c r="J14" s="11"/>
      <c r="K14" s="11"/>
      <c r="L14" s="11"/>
      <c r="M14" s="11"/>
    </row>
    <row r="15" spans="2:13" ht="15" customHeight="1" x14ac:dyDescent="0.3">
      <c r="B15" s="11" t="s">
        <v>88</v>
      </c>
      <c r="C15" s="18">
        <v>25846</v>
      </c>
      <c r="D15" s="28"/>
      <c r="E15" s="18">
        <v>80</v>
      </c>
      <c r="F15" s="28"/>
      <c r="G15" s="18">
        <v>10</v>
      </c>
      <c r="H15" s="28"/>
      <c r="I15" s="18">
        <v>25756</v>
      </c>
      <c r="J15" s="11"/>
      <c r="K15" s="11"/>
      <c r="L15" s="11"/>
      <c r="M15" s="11"/>
    </row>
    <row r="16" spans="2:13" ht="15" customHeight="1" x14ac:dyDescent="0.25">
      <c r="B16" s="1"/>
      <c r="C16" s="31"/>
      <c r="D16" s="1"/>
      <c r="E16" s="31"/>
      <c r="F16" s="1"/>
      <c r="G16" s="31"/>
      <c r="H16" s="1"/>
      <c r="I16" s="31"/>
      <c r="J16" s="1"/>
      <c r="K16" s="1"/>
      <c r="L16" s="1"/>
      <c r="M16" s="1"/>
    </row>
    <row r="17" spans="2:15" ht="16.649999999999999" customHeight="1" x14ac:dyDescent="0.3">
      <c r="B17" s="32" t="s">
        <v>89</v>
      </c>
      <c r="C17" s="32"/>
      <c r="D17" s="32"/>
      <c r="E17" s="32"/>
      <c r="F17" s="32"/>
      <c r="G17" s="32"/>
      <c r="H17" s="26"/>
      <c r="I17" s="26"/>
      <c r="J17" s="26"/>
      <c r="K17" s="26"/>
      <c r="L17" s="26"/>
      <c r="M17" s="26"/>
    </row>
    <row r="18" spans="2:15" ht="16.649999999999999" customHeight="1" x14ac:dyDescent="0.3">
      <c r="B18" s="11" t="s">
        <v>85</v>
      </c>
      <c r="C18" s="34">
        <v>-4.9000000000000002E-2</v>
      </c>
      <c r="D18" s="11"/>
      <c r="E18" s="35">
        <v>-0.2</v>
      </c>
      <c r="F18" s="28"/>
      <c r="G18" s="35">
        <v>0</v>
      </c>
      <c r="H18" s="1"/>
      <c r="I18" s="34">
        <v>-4.7E-2</v>
      </c>
      <c r="J18" s="11"/>
      <c r="K18" s="35">
        <v>0.3</v>
      </c>
      <c r="L18" s="28"/>
      <c r="M18" s="35">
        <v>-5</v>
      </c>
      <c r="O18" s="1"/>
    </row>
    <row r="19" spans="2:15" ht="16.649999999999999" customHeight="1" x14ac:dyDescent="0.3">
      <c r="B19" s="11" t="s">
        <v>86</v>
      </c>
      <c r="C19" s="34">
        <v>1E-3</v>
      </c>
      <c r="D19" s="11"/>
      <c r="E19" s="35">
        <v>2</v>
      </c>
      <c r="F19" s="28"/>
      <c r="G19" s="35">
        <v>0</v>
      </c>
      <c r="H19" s="1"/>
      <c r="I19" s="34">
        <v>-1.9E-2</v>
      </c>
      <c r="J19" s="11"/>
      <c r="K19" s="35">
        <v>0.9</v>
      </c>
      <c r="L19" s="28"/>
      <c r="M19" s="35">
        <v>-2.8</v>
      </c>
      <c r="O19" s="1"/>
    </row>
    <row r="20" spans="2:15" ht="16.649999999999999" customHeight="1" x14ac:dyDescent="0.3">
      <c r="B20" s="11" t="s">
        <v>87</v>
      </c>
      <c r="C20" s="34">
        <v>1.8000000000000002E-2</v>
      </c>
      <c r="D20" s="11"/>
      <c r="E20" s="35">
        <v>-2.4</v>
      </c>
      <c r="F20" s="28"/>
      <c r="G20" s="35">
        <v>-0.4</v>
      </c>
      <c r="H20" s="1"/>
      <c r="I20" s="34">
        <v>4.5999999999999999E-2</v>
      </c>
      <c r="J20" s="11"/>
      <c r="K20" s="35">
        <v>4</v>
      </c>
      <c r="L20" s="28"/>
      <c r="M20" s="35">
        <v>0.6</v>
      </c>
      <c r="O20" s="1"/>
    </row>
    <row r="21" spans="2:15" ht="16.649999999999999" customHeight="1" x14ac:dyDescent="0.3">
      <c r="B21" s="11" t="s">
        <v>88</v>
      </c>
      <c r="C21" s="34">
        <v>-3.5000000000000003E-2</v>
      </c>
      <c r="D21" s="11"/>
      <c r="E21" s="35">
        <v>-0.1</v>
      </c>
      <c r="F21" s="28"/>
      <c r="G21" s="35">
        <v>0</v>
      </c>
      <c r="H21" s="1"/>
      <c r="I21" s="34">
        <v>-3.4000000000000002E-2</v>
      </c>
      <c r="J21" s="11"/>
      <c r="K21" s="35">
        <v>0.7</v>
      </c>
      <c r="L21" s="28"/>
      <c r="M21" s="35">
        <v>-4.0999999999999996</v>
      </c>
      <c r="O21" s="1"/>
    </row>
    <row r="22" spans="2:15" ht="13.25" customHeight="1" x14ac:dyDescent="0.25">
      <c r="B22" s="97" t="s">
        <v>91</v>
      </c>
      <c r="C22" s="97"/>
      <c r="D22" s="97"/>
      <c r="E22" s="97"/>
      <c r="F22" s="97"/>
      <c r="G22" s="97"/>
      <c r="H22" s="97"/>
      <c r="I22" s="97"/>
      <c r="J22" s="97"/>
      <c r="K22" s="97"/>
      <c r="L22" s="1"/>
      <c r="M22" s="1"/>
    </row>
    <row r="23" spans="2:15" ht="15" customHeight="1" x14ac:dyDescent="0.25"/>
    <row r="24" spans="2:15" ht="15" customHeight="1" x14ac:dyDescent="0.25"/>
    <row r="25" spans="2:15" ht="15" customHeight="1" x14ac:dyDescent="0.25">
      <c r="B25" s="1"/>
      <c r="C25" s="1"/>
      <c r="D25" s="1"/>
      <c r="E25" s="1"/>
      <c r="F25" s="1"/>
      <c r="G25" s="1"/>
      <c r="H25" s="1"/>
      <c r="I25" s="1"/>
      <c r="J25" s="1"/>
      <c r="K25" s="1"/>
      <c r="L25" s="1"/>
      <c r="M25" s="1"/>
    </row>
  </sheetData>
  <mergeCells count="4">
    <mergeCell ref="B3:M3"/>
    <mergeCell ref="I1:M1"/>
    <mergeCell ref="K2:M2"/>
    <mergeCell ref="B22:K22"/>
  </mergeCells>
  <conditionalFormatting sqref="C10">
    <cfRule type="cellIs" dxfId="2" priority="1" operator="notEqual">
      <formula>0</formula>
    </cfRule>
  </conditionalFormatting>
  <conditionalFormatting sqref="C16">
    <cfRule type="cellIs" dxfId="1" priority="2" operator="notEqual">
      <formula>0</formula>
    </cfRule>
  </conditionalFormatting>
  <conditionalFormatting sqref="O18:O21">
    <cfRule type="cellIs" dxfId="0" priority="3" operator="notEqual">
      <formula>0</formula>
    </cfRule>
  </conditionalFormatting>
  <pageMargins left="0.75" right="0.75" top="1" bottom="1" header="0.5" footer="0.5"/>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X44"/>
  <sheetViews>
    <sheetView showGridLines="0" showRuler="0" workbookViewId="0"/>
  </sheetViews>
  <sheetFormatPr defaultColWidth="13.08984375" defaultRowHeight="12.5" x14ac:dyDescent="0.25"/>
  <cols>
    <col min="1" max="1" width="3.81640625" customWidth="1"/>
    <col min="2" max="2" width="50.08984375" customWidth="1"/>
    <col min="3" max="3" width="14" bestFit="1" customWidth="1"/>
    <col min="4" max="4" width="0" hidden="1" customWidth="1"/>
    <col min="5" max="5" width="14" bestFit="1" customWidth="1"/>
    <col min="6" max="6" width="0" hidden="1" customWidth="1"/>
    <col min="7" max="7" width="14" bestFit="1" customWidth="1"/>
    <col min="8" max="8" width="0" hidden="1" customWidth="1"/>
    <col min="9" max="9" width="14" bestFit="1" customWidth="1"/>
  </cols>
  <sheetData>
    <row r="1" spans="2:24" ht="37.5" customHeight="1" x14ac:dyDescent="0.25">
      <c r="B1" s="2"/>
      <c r="G1" s="95"/>
      <c r="H1" s="91"/>
      <c r="I1" s="91"/>
    </row>
    <row r="2" spans="2:24" ht="16.649999999999999" customHeight="1" x14ac:dyDescent="0.3">
      <c r="C2" s="96" t="s">
        <v>6</v>
      </c>
      <c r="D2" s="91"/>
      <c r="E2" s="91"/>
      <c r="F2" s="91"/>
      <c r="G2" s="91"/>
      <c r="H2" s="91"/>
      <c r="I2" s="91"/>
    </row>
    <row r="3" spans="2:24" ht="53" customHeight="1" x14ac:dyDescent="0.3">
      <c r="B3" s="94" t="s">
        <v>93</v>
      </c>
      <c r="C3" s="91"/>
      <c r="D3" s="91"/>
      <c r="E3" s="91"/>
      <c r="F3" s="91"/>
      <c r="G3" s="91"/>
      <c r="H3" s="91"/>
      <c r="I3" s="91"/>
    </row>
    <row r="4" spans="2:24" ht="13.25" customHeight="1" x14ac:dyDescent="0.25">
      <c r="C4" s="93" t="s">
        <v>55</v>
      </c>
      <c r="D4" s="91"/>
      <c r="E4" s="91"/>
      <c r="G4" s="93" t="s">
        <v>56</v>
      </c>
      <c r="H4" s="91"/>
      <c r="I4" s="91"/>
    </row>
    <row r="5" spans="2:24" ht="22.5" customHeight="1" x14ac:dyDescent="0.25">
      <c r="C5" s="10">
        <v>46018</v>
      </c>
      <c r="D5" s="39"/>
      <c r="E5" s="10">
        <v>45654</v>
      </c>
      <c r="G5" s="10">
        <v>46018</v>
      </c>
      <c r="H5" s="39"/>
      <c r="I5" s="10">
        <v>45654</v>
      </c>
    </row>
    <row r="6" spans="2:24" ht="16.649999999999999" customHeight="1" x14ac:dyDescent="0.3">
      <c r="B6" s="11" t="s">
        <v>64</v>
      </c>
      <c r="C6" s="12">
        <v>1084</v>
      </c>
      <c r="D6" s="11"/>
      <c r="E6" s="12">
        <v>-40</v>
      </c>
      <c r="F6" s="28"/>
      <c r="G6" s="12">
        <v>-4669</v>
      </c>
      <c r="H6" s="11"/>
      <c r="I6" s="12">
        <v>1683</v>
      </c>
    </row>
    <row r="7" spans="2:24" ht="16.649999999999999" customHeight="1" x14ac:dyDescent="0.3">
      <c r="B7" s="14" t="s">
        <v>94</v>
      </c>
      <c r="C7" s="16">
        <v>3</v>
      </c>
      <c r="E7" s="16">
        <v>27</v>
      </c>
      <c r="G7" s="16">
        <v>13</v>
      </c>
      <c r="I7" s="16">
        <v>27</v>
      </c>
    </row>
    <row r="8" spans="2:24" ht="29.15" customHeight="1" x14ac:dyDescent="0.3">
      <c r="B8" s="14" t="s">
        <v>95</v>
      </c>
      <c r="C8" s="16">
        <v>29</v>
      </c>
      <c r="E8" s="16">
        <v>11</v>
      </c>
      <c r="G8" s="16">
        <v>35</v>
      </c>
      <c r="I8" s="16">
        <v>-19</v>
      </c>
    </row>
    <row r="9" spans="2:24" ht="16.649999999999999" customHeight="1" x14ac:dyDescent="0.3">
      <c r="B9" s="14" t="s">
        <v>96</v>
      </c>
      <c r="C9" s="16">
        <v>5</v>
      </c>
      <c r="E9" s="16">
        <v>1387</v>
      </c>
      <c r="G9" s="16">
        <v>9306</v>
      </c>
      <c r="I9" s="16">
        <v>3669</v>
      </c>
    </row>
    <row r="10" spans="2:24" ht="16.649999999999999" customHeight="1" x14ac:dyDescent="0.3">
      <c r="B10" s="14" t="s">
        <v>97</v>
      </c>
      <c r="C10" s="13">
        <v>43</v>
      </c>
      <c r="D10" s="11"/>
      <c r="E10" s="13">
        <v>0</v>
      </c>
      <c r="F10" s="28"/>
      <c r="G10" s="13">
        <v>60</v>
      </c>
      <c r="H10" s="11"/>
      <c r="I10" s="13">
        <v>0</v>
      </c>
      <c r="J10" s="1"/>
      <c r="K10" s="1"/>
      <c r="L10" s="1"/>
      <c r="M10" s="1"/>
      <c r="N10" s="1"/>
      <c r="O10" s="1"/>
      <c r="P10" s="1"/>
      <c r="Q10" s="1"/>
      <c r="R10" s="1"/>
      <c r="S10" s="1"/>
      <c r="T10" s="1"/>
      <c r="U10" s="1"/>
      <c r="V10" s="1"/>
      <c r="W10" s="1"/>
      <c r="X10" s="1"/>
    </row>
    <row r="11" spans="2:24" ht="16.649999999999999" customHeight="1" x14ac:dyDescent="0.3">
      <c r="B11" s="11" t="s">
        <v>98</v>
      </c>
      <c r="C11" s="18">
        <v>1164</v>
      </c>
      <c r="E11" s="18">
        <v>1385</v>
      </c>
      <c r="G11" s="38">
        <v>4745</v>
      </c>
      <c r="I11" s="18">
        <v>5360</v>
      </c>
    </row>
    <row r="12" spans="2:24" ht="15" customHeight="1" x14ac:dyDescent="0.3">
      <c r="C12" s="40"/>
      <c r="E12" s="40"/>
      <c r="G12" s="40"/>
      <c r="I12" s="40"/>
    </row>
    <row r="13" spans="2:24" ht="16.649999999999999" customHeight="1" x14ac:dyDescent="0.3">
      <c r="B13" s="11" t="s">
        <v>99</v>
      </c>
    </row>
    <row r="14" spans="2:24" ht="16.649999999999999" customHeight="1" x14ac:dyDescent="0.3">
      <c r="B14" s="14" t="s">
        <v>85</v>
      </c>
      <c r="C14" s="27">
        <v>1097</v>
      </c>
      <c r="E14" s="27">
        <v>1318</v>
      </c>
      <c r="G14" s="27">
        <v>4389</v>
      </c>
      <c r="I14" s="27">
        <v>5111</v>
      </c>
    </row>
    <row r="15" spans="2:24" ht="16.649999999999999" customHeight="1" x14ac:dyDescent="0.3">
      <c r="B15" s="14" t="s">
        <v>86</v>
      </c>
      <c r="C15" s="13">
        <v>150</v>
      </c>
      <c r="E15" s="13">
        <v>140</v>
      </c>
      <c r="G15" s="13">
        <v>543</v>
      </c>
      <c r="I15" s="13">
        <v>537</v>
      </c>
    </row>
    <row r="16" spans="2:24" ht="16.649999999999999" customHeight="1" x14ac:dyDescent="0.3">
      <c r="B16" s="11" t="s">
        <v>100</v>
      </c>
      <c r="C16" s="15">
        <v>1247</v>
      </c>
      <c r="E16" s="15">
        <v>1458</v>
      </c>
      <c r="G16" s="15">
        <v>4932</v>
      </c>
      <c r="I16" s="15">
        <v>5648</v>
      </c>
    </row>
    <row r="17" spans="2:9" ht="16.649999999999999" customHeight="1" x14ac:dyDescent="0.3">
      <c r="B17" s="11" t="s">
        <v>101</v>
      </c>
      <c r="C17" s="16">
        <v>63</v>
      </c>
      <c r="E17" s="16">
        <v>89</v>
      </c>
      <c r="G17" s="16">
        <v>341</v>
      </c>
      <c r="I17" s="16">
        <v>321</v>
      </c>
    </row>
    <row r="18" spans="2:9" ht="16.649999999999999" customHeight="1" x14ac:dyDescent="0.3">
      <c r="B18" s="11" t="s">
        <v>102</v>
      </c>
      <c r="C18" s="13">
        <v>-146</v>
      </c>
      <c r="E18" s="13">
        <v>-162</v>
      </c>
      <c r="G18" s="13">
        <v>-528</v>
      </c>
      <c r="I18" s="13">
        <v>-609</v>
      </c>
    </row>
    <row r="19" spans="2:9" ht="16.649999999999999" customHeight="1" x14ac:dyDescent="0.3">
      <c r="B19" s="11" t="s">
        <v>98</v>
      </c>
      <c r="C19" s="18">
        <v>1164</v>
      </c>
      <c r="E19" s="18">
        <v>1385</v>
      </c>
      <c r="G19" s="18">
        <v>4745</v>
      </c>
      <c r="I19" s="18">
        <v>5360</v>
      </c>
    </row>
    <row r="20" spans="2:9" ht="15" customHeight="1" x14ac:dyDescent="0.25">
      <c r="C20" s="31"/>
      <c r="E20" s="31"/>
      <c r="G20" s="31"/>
      <c r="I20" s="31"/>
    </row>
    <row r="21" spans="2:9" ht="15" customHeight="1" x14ac:dyDescent="0.25"/>
    <row r="22" spans="2:9" ht="15" customHeight="1" x14ac:dyDescent="0.25"/>
    <row r="23" spans="2:9" ht="15" customHeight="1" x14ac:dyDescent="0.25"/>
    <row r="24" spans="2:9" ht="15" customHeight="1" x14ac:dyDescent="0.25"/>
    <row r="25" spans="2:9" ht="15" customHeight="1" x14ac:dyDescent="0.25"/>
    <row r="26" spans="2:9" ht="15" customHeight="1" x14ac:dyDescent="0.25"/>
    <row r="27" spans="2:9" ht="15" customHeight="1" x14ac:dyDescent="0.25"/>
    <row r="28" spans="2:9" ht="15" customHeight="1" x14ac:dyDescent="0.25"/>
    <row r="29" spans="2:9" ht="15" customHeight="1" x14ac:dyDescent="0.25"/>
    <row r="30" spans="2:9" ht="15" customHeight="1" x14ac:dyDescent="0.25"/>
    <row r="31" spans="2:9" ht="15" customHeight="1" x14ac:dyDescent="0.25"/>
    <row r="32" spans="2:9"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sheetData>
  <mergeCells count="5">
    <mergeCell ref="C4:E4"/>
    <mergeCell ref="G4:I4"/>
    <mergeCell ref="B3:I3"/>
    <mergeCell ref="C2:I2"/>
    <mergeCell ref="G1:I1"/>
  </mergeCells>
  <pageMargins left="0.75" right="0.75" top="1" bottom="1" header="0.5" footer="0.5"/>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46"/>
  <sheetViews>
    <sheetView showGridLines="0" showRuler="0" workbookViewId="0"/>
  </sheetViews>
  <sheetFormatPr defaultColWidth="13.08984375" defaultRowHeight="12.5" x14ac:dyDescent="0.25"/>
  <cols>
    <col min="1" max="1" width="3.81640625" customWidth="1"/>
    <col min="2" max="2" width="63.6328125" customWidth="1"/>
    <col min="3" max="3" width="14" bestFit="1" customWidth="1"/>
    <col min="4" max="4" width="0" hidden="1" customWidth="1"/>
    <col min="5" max="5" width="14" bestFit="1" customWidth="1"/>
    <col min="6" max="6" width="0" hidden="1" customWidth="1"/>
    <col min="8" max="8" width="0" hidden="1" customWidth="1"/>
  </cols>
  <sheetData>
    <row r="1" spans="2:6" ht="37.5" customHeight="1" x14ac:dyDescent="0.3">
      <c r="B1" s="98"/>
      <c r="C1" s="98"/>
      <c r="D1" s="98"/>
      <c r="E1" s="98"/>
    </row>
    <row r="2" spans="2:6" ht="15" customHeight="1" x14ac:dyDescent="0.3">
      <c r="B2" s="2"/>
      <c r="C2" s="1"/>
      <c r="D2" s="96" t="s">
        <v>8</v>
      </c>
      <c r="E2" s="96"/>
    </row>
    <row r="3" spans="2:6" ht="53.25" customHeight="1" x14ac:dyDescent="0.3">
      <c r="B3" s="94" t="s">
        <v>103</v>
      </c>
      <c r="C3" s="94"/>
      <c r="D3" s="94"/>
      <c r="E3" s="94"/>
    </row>
    <row r="4" spans="2:6" ht="22.5" customHeight="1" x14ac:dyDescent="0.3">
      <c r="B4" s="41"/>
      <c r="C4" s="9" t="s">
        <v>104</v>
      </c>
      <c r="D4" s="9"/>
      <c r="E4" s="9" t="s">
        <v>104</v>
      </c>
    </row>
    <row r="5" spans="2:6" ht="22.5" customHeight="1" x14ac:dyDescent="0.3">
      <c r="B5" s="41"/>
      <c r="C5" s="10">
        <v>46018</v>
      </c>
      <c r="D5" s="42"/>
      <c r="E5" s="10">
        <v>45654</v>
      </c>
    </row>
    <row r="6" spans="2:6" ht="15" customHeight="1" x14ac:dyDescent="0.3">
      <c r="B6" s="11" t="s">
        <v>69</v>
      </c>
      <c r="C6" s="12">
        <v>-5848</v>
      </c>
      <c r="D6" s="28"/>
      <c r="E6" s="12">
        <v>2746</v>
      </c>
    </row>
    <row r="7" spans="2:6" ht="15" customHeight="1" x14ac:dyDescent="0.3">
      <c r="B7" s="14" t="s">
        <v>65</v>
      </c>
      <c r="C7" s="16">
        <v>947</v>
      </c>
      <c r="D7" s="28"/>
      <c r="E7" s="16">
        <v>912</v>
      </c>
    </row>
    <row r="8" spans="2:6" ht="15" customHeight="1" x14ac:dyDescent="0.3">
      <c r="B8" s="14" t="s">
        <v>66</v>
      </c>
      <c r="C8" s="16">
        <v>-171</v>
      </c>
      <c r="D8" s="28"/>
      <c r="E8" s="16">
        <v>-85</v>
      </c>
    </row>
    <row r="9" spans="2:6" ht="15" customHeight="1" x14ac:dyDescent="0.3">
      <c r="B9" s="14" t="s">
        <v>68</v>
      </c>
      <c r="C9" s="13">
        <v>403</v>
      </c>
      <c r="D9" s="28"/>
      <c r="E9" s="43">
        <v>-1890</v>
      </c>
      <c r="F9" s="46"/>
    </row>
    <row r="10" spans="2:6" ht="16.649999999999999" customHeight="1" x14ac:dyDescent="0.3">
      <c r="B10" s="11" t="s">
        <v>64</v>
      </c>
      <c r="C10" s="15">
        <v>-4669</v>
      </c>
      <c r="D10" s="28"/>
      <c r="E10" s="15">
        <v>1683</v>
      </c>
    </row>
    <row r="11" spans="2:6" ht="15" customHeight="1" x14ac:dyDescent="0.3">
      <c r="B11" s="14" t="s">
        <v>105</v>
      </c>
      <c r="C11" s="16">
        <v>967</v>
      </c>
      <c r="D11" s="28"/>
      <c r="E11" s="16">
        <v>948</v>
      </c>
    </row>
    <row r="12" spans="2:6" ht="15" customHeight="1" x14ac:dyDescent="0.3">
      <c r="B12" s="14" t="s">
        <v>106</v>
      </c>
      <c r="C12" s="16">
        <v>-52</v>
      </c>
      <c r="D12" s="28"/>
      <c r="E12" s="16">
        <v>-54</v>
      </c>
    </row>
    <row r="13" spans="2:6" ht="15" customHeight="1" x14ac:dyDescent="0.3">
      <c r="B13" s="14" t="s">
        <v>94</v>
      </c>
      <c r="C13" s="16">
        <v>13</v>
      </c>
      <c r="D13" s="28"/>
      <c r="E13" s="16">
        <v>27</v>
      </c>
    </row>
    <row r="14" spans="2:6" ht="15" customHeight="1" x14ac:dyDescent="0.3">
      <c r="B14" s="14" t="s">
        <v>97</v>
      </c>
      <c r="C14" s="16">
        <v>60</v>
      </c>
      <c r="E14" s="16">
        <v>0</v>
      </c>
    </row>
    <row r="15" spans="2:6" ht="15" customHeight="1" x14ac:dyDescent="0.3">
      <c r="B15" s="14" t="s">
        <v>95</v>
      </c>
      <c r="C15" s="16">
        <v>35</v>
      </c>
      <c r="D15" s="28"/>
      <c r="E15" s="16">
        <v>-19</v>
      </c>
    </row>
    <row r="16" spans="2:6" ht="15" customHeight="1" x14ac:dyDescent="0.3">
      <c r="B16" s="14" t="s">
        <v>96</v>
      </c>
      <c r="C16" s="16">
        <v>9306</v>
      </c>
      <c r="D16" s="28"/>
      <c r="E16" s="16">
        <v>3669</v>
      </c>
    </row>
    <row r="17" spans="2:5" ht="15" hidden="1" customHeight="1" x14ac:dyDescent="0.3">
      <c r="B17" s="14" t="s">
        <v>107</v>
      </c>
      <c r="C17" s="44">
        <v>0</v>
      </c>
      <c r="D17" s="28"/>
      <c r="E17" s="16">
        <v>0</v>
      </c>
    </row>
    <row r="18" spans="2:5" ht="15" customHeight="1" x14ac:dyDescent="0.3">
      <c r="B18" s="14" t="s">
        <v>108</v>
      </c>
      <c r="C18" s="13">
        <v>95</v>
      </c>
      <c r="D18" s="28"/>
      <c r="E18" s="13">
        <v>109</v>
      </c>
    </row>
    <row r="19" spans="2:5" ht="15" customHeight="1" x14ac:dyDescent="0.3">
      <c r="B19" s="11" t="s">
        <v>109</v>
      </c>
      <c r="C19" s="18">
        <v>5755</v>
      </c>
      <c r="D19" s="28"/>
      <c r="E19" s="18">
        <v>6363</v>
      </c>
    </row>
    <row r="20" spans="2:5" ht="15" customHeight="1" x14ac:dyDescent="0.3">
      <c r="B20" s="11"/>
      <c r="C20" s="22"/>
      <c r="D20" s="28"/>
      <c r="E20" s="22"/>
    </row>
    <row r="21" spans="2:5" ht="15" hidden="1" customHeight="1" x14ac:dyDescent="0.3">
      <c r="B21" s="11" t="s">
        <v>110</v>
      </c>
      <c r="C21" s="27">
        <v>0</v>
      </c>
      <c r="D21" s="28"/>
      <c r="E21" s="27">
        <v>0</v>
      </c>
    </row>
    <row r="22" spans="2:5" ht="15" customHeight="1" x14ac:dyDescent="0.3">
      <c r="B22" s="11" t="s">
        <v>111</v>
      </c>
      <c r="C22" s="27">
        <v>1908</v>
      </c>
      <c r="D22" s="28"/>
      <c r="E22" s="27">
        <v>654</v>
      </c>
    </row>
    <row r="23" spans="2:5" ht="15" customHeight="1" x14ac:dyDescent="0.3">
      <c r="B23" s="11" t="s">
        <v>112</v>
      </c>
      <c r="C23" s="16">
        <v>19311</v>
      </c>
      <c r="D23" s="28"/>
      <c r="E23" s="16">
        <v>19215</v>
      </c>
    </row>
    <row r="24" spans="2:5" ht="15" customHeight="1" x14ac:dyDescent="0.3">
      <c r="B24" s="11" t="s">
        <v>113</v>
      </c>
      <c r="C24" s="16">
        <v>-2615</v>
      </c>
      <c r="D24" s="28"/>
      <c r="E24" s="16">
        <v>-1334</v>
      </c>
    </row>
    <row r="25" spans="2:5" ht="15" customHeight="1" x14ac:dyDescent="0.3">
      <c r="B25" s="11" t="s">
        <v>114</v>
      </c>
      <c r="C25" s="13">
        <v>-1060</v>
      </c>
      <c r="D25" s="28"/>
      <c r="E25" s="13">
        <v>0</v>
      </c>
    </row>
    <row r="26" spans="2:5" ht="15" customHeight="1" x14ac:dyDescent="0.3">
      <c r="B26" s="11"/>
      <c r="C26" s="18">
        <v>17544</v>
      </c>
      <c r="D26" s="28"/>
      <c r="E26" s="18">
        <v>18535</v>
      </c>
    </row>
    <row r="27" spans="2:5" ht="15" customHeight="1" x14ac:dyDescent="0.25">
      <c r="C27" s="31"/>
      <c r="E27" s="31"/>
    </row>
    <row r="28" spans="2:5" ht="15" customHeight="1" x14ac:dyDescent="0.3">
      <c r="B28" s="41" t="s">
        <v>115</v>
      </c>
      <c r="C28" s="45">
        <v>3</v>
      </c>
      <c r="D28" s="28"/>
      <c r="E28" s="45">
        <v>2.9</v>
      </c>
    </row>
    <row r="29" spans="2:5" ht="15" customHeight="1" x14ac:dyDescent="0.25"/>
    <row r="30" spans="2:5" ht="15" customHeight="1" x14ac:dyDescent="0.25"/>
    <row r="31" spans="2:5" ht="15" customHeight="1" x14ac:dyDescent="0.25"/>
    <row r="32" spans="2:5"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sheetData>
  <mergeCells count="3">
    <mergeCell ref="B1:E1"/>
    <mergeCell ref="D2:E2"/>
    <mergeCell ref="B3:E3"/>
  </mergeCells>
  <pageMargins left="0.75" right="0.75" top="1" bottom="1" header="0.5" footer="0.5"/>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53"/>
  <sheetViews>
    <sheetView showGridLines="0" showRuler="0" workbookViewId="0"/>
  </sheetViews>
  <sheetFormatPr defaultColWidth="13.08984375" defaultRowHeight="12.5" x14ac:dyDescent="0.25"/>
  <cols>
    <col min="1" max="1" width="3.81640625" customWidth="1"/>
    <col min="2" max="2" width="52" customWidth="1"/>
    <col min="4" max="4" width="0" hidden="1" customWidth="1"/>
    <col min="6" max="6" width="0" hidden="1" customWidth="1"/>
  </cols>
  <sheetData>
    <row r="1" spans="2:7" ht="37.5" customHeight="1" x14ac:dyDescent="0.25">
      <c r="E1" s="95"/>
      <c r="F1" s="91"/>
      <c r="G1" s="91"/>
    </row>
    <row r="2" spans="2:7" ht="16.649999999999999" customHeight="1" x14ac:dyDescent="0.3">
      <c r="B2" s="2"/>
      <c r="G2" s="8" t="s">
        <v>10</v>
      </c>
    </row>
    <row r="3" spans="2:7" ht="75" customHeight="1" x14ac:dyDescent="0.3">
      <c r="B3" s="94" t="s">
        <v>116</v>
      </c>
      <c r="C3" s="91"/>
      <c r="D3" s="91"/>
      <c r="E3" s="91"/>
      <c r="F3" s="91"/>
      <c r="G3" s="91"/>
    </row>
    <row r="4" spans="2:7" ht="40" customHeight="1" x14ac:dyDescent="0.25">
      <c r="B4" s="1"/>
      <c r="C4" s="9" t="s">
        <v>98</v>
      </c>
      <c r="D4" s="23"/>
      <c r="E4" s="9" t="s">
        <v>79</v>
      </c>
      <c r="F4" s="23"/>
      <c r="G4" s="9" t="s">
        <v>117</v>
      </c>
    </row>
    <row r="5" spans="2:7" ht="15" customHeight="1" x14ac:dyDescent="0.3">
      <c r="B5" s="24">
        <v>46018</v>
      </c>
      <c r="C5" s="37"/>
      <c r="D5" s="11"/>
      <c r="E5" s="47"/>
      <c r="F5" s="28"/>
      <c r="G5" s="37"/>
    </row>
    <row r="6" spans="2:7" ht="15" customHeight="1" x14ac:dyDescent="0.3">
      <c r="B6" s="11" t="s">
        <v>85</v>
      </c>
      <c r="C6" s="27">
        <v>1097</v>
      </c>
      <c r="D6" s="11"/>
      <c r="E6" s="27">
        <v>0</v>
      </c>
      <c r="F6" s="28"/>
      <c r="G6" s="27">
        <v>1097</v>
      </c>
    </row>
    <row r="7" spans="2:7" ht="15" customHeight="1" x14ac:dyDescent="0.3">
      <c r="B7" s="11" t="s">
        <v>86</v>
      </c>
      <c r="C7" s="16">
        <v>150</v>
      </c>
      <c r="D7" s="11"/>
      <c r="E7" s="16">
        <v>7</v>
      </c>
      <c r="F7" s="28"/>
      <c r="G7" s="16">
        <v>143</v>
      </c>
    </row>
    <row r="8" spans="2:7" ht="15" customHeight="1" x14ac:dyDescent="0.3">
      <c r="B8" s="11" t="s">
        <v>101</v>
      </c>
      <c r="C8" s="16">
        <v>63</v>
      </c>
      <c r="D8" s="11"/>
      <c r="E8" s="16">
        <v>4</v>
      </c>
      <c r="F8" s="28"/>
      <c r="G8" s="16">
        <v>59</v>
      </c>
    </row>
    <row r="9" spans="2:7" ht="15" customHeight="1" x14ac:dyDescent="0.3">
      <c r="B9" s="11" t="s">
        <v>102</v>
      </c>
      <c r="C9" s="13">
        <v>-146</v>
      </c>
      <c r="D9" s="11"/>
      <c r="E9" s="13">
        <v>-4</v>
      </c>
      <c r="F9" s="28"/>
      <c r="G9" s="13">
        <v>-142</v>
      </c>
    </row>
    <row r="10" spans="2:7" ht="15" customHeight="1" x14ac:dyDescent="0.3">
      <c r="B10" s="11" t="s">
        <v>88</v>
      </c>
      <c r="C10" s="18">
        <v>1164</v>
      </c>
      <c r="D10" s="28"/>
      <c r="E10" s="18">
        <v>7</v>
      </c>
      <c r="F10" s="28"/>
      <c r="G10" s="18">
        <v>1157</v>
      </c>
    </row>
    <row r="11" spans="2:7" ht="15" customHeight="1" x14ac:dyDescent="0.3">
      <c r="B11" s="11"/>
      <c r="C11" s="22"/>
      <c r="D11" s="28"/>
      <c r="E11" s="22"/>
      <c r="F11" s="28"/>
      <c r="G11" s="22"/>
    </row>
    <row r="12" spans="2:7" ht="15" customHeight="1" x14ac:dyDescent="0.3">
      <c r="B12" s="24">
        <v>45654</v>
      </c>
      <c r="C12" s="28"/>
      <c r="D12" s="28"/>
      <c r="E12" s="28"/>
      <c r="F12" s="28"/>
      <c r="G12" s="28"/>
    </row>
    <row r="13" spans="2:7" ht="15" customHeight="1" x14ac:dyDescent="0.3">
      <c r="B13" s="11" t="s">
        <v>85</v>
      </c>
      <c r="C13" s="27">
        <v>1318</v>
      </c>
      <c r="D13" s="11"/>
      <c r="E13" s="27">
        <v>0</v>
      </c>
      <c r="F13" s="28"/>
      <c r="G13" s="27">
        <v>1318</v>
      </c>
    </row>
    <row r="14" spans="2:7" ht="15" customHeight="1" x14ac:dyDescent="0.3">
      <c r="B14" s="11" t="s">
        <v>86</v>
      </c>
      <c r="C14" s="16">
        <v>140</v>
      </c>
      <c r="D14" s="11"/>
      <c r="E14" s="16">
        <v>0</v>
      </c>
      <c r="F14" s="28"/>
      <c r="G14" s="16">
        <v>140</v>
      </c>
    </row>
    <row r="15" spans="2:7" ht="15" customHeight="1" x14ac:dyDescent="0.3">
      <c r="B15" s="11" t="s">
        <v>101</v>
      </c>
      <c r="C15" s="16">
        <v>89</v>
      </c>
      <c r="D15" s="11"/>
      <c r="E15" s="16">
        <v>8</v>
      </c>
      <c r="F15" s="28"/>
      <c r="G15" s="16">
        <v>81</v>
      </c>
    </row>
    <row r="16" spans="2:7" ht="15" customHeight="1" x14ac:dyDescent="0.3">
      <c r="B16" s="11" t="s">
        <v>102</v>
      </c>
      <c r="C16" s="13">
        <v>-162</v>
      </c>
      <c r="D16" s="11"/>
      <c r="E16" s="13">
        <v>0</v>
      </c>
      <c r="F16" s="28"/>
      <c r="G16" s="13">
        <v>-162</v>
      </c>
    </row>
    <row r="17" spans="2:7" ht="15" customHeight="1" x14ac:dyDescent="0.3">
      <c r="B17" s="11" t="s">
        <v>88</v>
      </c>
      <c r="C17" s="18">
        <v>1385</v>
      </c>
      <c r="D17" s="28"/>
      <c r="E17" s="18">
        <v>8</v>
      </c>
      <c r="F17" s="28"/>
      <c r="G17" s="18">
        <v>1377</v>
      </c>
    </row>
    <row r="18" spans="2:7" ht="15" customHeight="1" x14ac:dyDescent="0.25">
      <c r="B18" s="1"/>
      <c r="C18" s="31"/>
      <c r="D18" s="1"/>
      <c r="E18" s="31"/>
      <c r="F18" s="1"/>
      <c r="G18" s="31"/>
    </row>
    <row r="19" spans="2:7" ht="15" customHeight="1" x14ac:dyDescent="0.3">
      <c r="B19" s="32" t="s">
        <v>89</v>
      </c>
      <c r="C19" s="28"/>
      <c r="D19" s="28"/>
      <c r="E19" s="28"/>
      <c r="F19" s="28"/>
      <c r="G19" s="28"/>
    </row>
    <row r="20" spans="2:7" ht="15" customHeight="1" x14ac:dyDescent="0.3">
      <c r="B20" s="11" t="s">
        <v>85</v>
      </c>
      <c r="C20" s="34">
        <v>-0.16800000000000001</v>
      </c>
      <c r="D20" s="28"/>
      <c r="E20" s="35">
        <v>0</v>
      </c>
      <c r="F20" s="28"/>
      <c r="G20" s="34">
        <v>-0.16800000000000001</v>
      </c>
    </row>
    <row r="21" spans="2:7" ht="15" customHeight="1" x14ac:dyDescent="0.3">
      <c r="B21" s="11" t="s">
        <v>86</v>
      </c>
      <c r="C21" s="34">
        <v>6.6000000000000003E-2</v>
      </c>
      <c r="D21" s="28"/>
      <c r="E21" s="35">
        <v>4.5</v>
      </c>
      <c r="F21" s="28"/>
      <c r="G21" s="34">
        <v>2.1000000000000001E-2</v>
      </c>
    </row>
    <row r="22" spans="2:7" ht="15" customHeight="1" x14ac:dyDescent="0.3">
      <c r="B22" s="11" t="s">
        <v>101</v>
      </c>
      <c r="C22" s="34">
        <v>-0.28800000000000003</v>
      </c>
      <c r="D22" s="28"/>
      <c r="E22" s="35">
        <v>-1.9</v>
      </c>
      <c r="F22" s="28"/>
      <c r="G22" s="34">
        <v>-0.26900000000000002</v>
      </c>
    </row>
    <row r="23" spans="2:7" ht="15" customHeight="1" x14ac:dyDescent="0.3">
      <c r="B23" s="11" t="s">
        <v>102</v>
      </c>
      <c r="C23" s="34">
        <v>-0.10099999999999999</v>
      </c>
      <c r="D23" s="28"/>
      <c r="E23" s="35">
        <v>2.1</v>
      </c>
      <c r="F23" s="28"/>
      <c r="G23" s="34">
        <v>-0.122</v>
      </c>
    </row>
    <row r="24" spans="2:7" ht="15" customHeight="1" x14ac:dyDescent="0.3">
      <c r="B24" s="11" t="s">
        <v>88</v>
      </c>
      <c r="C24" s="34">
        <v>-0.159</v>
      </c>
      <c r="D24" s="28"/>
      <c r="E24" s="35">
        <v>0.1</v>
      </c>
      <c r="F24" s="28"/>
      <c r="G24" s="34">
        <v>-0.16</v>
      </c>
    </row>
    <row r="25" spans="2:7" ht="15" customHeight="1" x14ac:dyDescent="0.25"/>
    <row r="26" spans="2:7" ht="15" customHeight="1" x14ac:dyDescent="0.25"/>
    <row r="27" spans="2:7" ht="15" customHeight="1" x14ac:dyDescent="0.25"/>
    <row r="28" spans="2:7" ht="15" customHeight="1" x14ac:dyDescent="0.25"/>
    <row r="29" spans="2:7" ht="15" customHeight="1" x14ac:dyDescent="0.25"/>
    <row r="30" spans="2:7" ht="15" customHeight="1" x14ac:dyDescent="0.25"/>
    <row r="31" spans="2:7" ht="15" customHeight="1" x14ac:dyDescent="0.25"/>
    <row r="32" spans="2:7"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sheetData>
  <mergeCells count="2">
    <mergeCell ref="B3:G3"/>
    <mergeCell ref="E1:G1"/>
  </mergeCells>
  <pageMargins left="0.75" right="0.75" top="1" bottom="1" header="0.5" footer="0.5"/>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53"/>
  <sheetViews>
    <sheetView showGridLines="0" showRuler="0" workbookViewId="0"/>
  </sheetViews>
  <sheetFormatPr defaultColWidth="13.08984375" defaultRowHeight="12.5" x14ac:dyDescent="0.25"/>
  <cols>
    <col min="1" max="1" width="3.81640625" customWidth="1"/>
    <col min="2" max="2" width="52" customWidth="1"/>
    <col min="4" max="4" width="0" hidden="1" customWidth="1"/>
    <col min="6" max="6" width="0" hidden="1" customWidth="1"/>
  </cols>
  <sheetData>
    <row r="1" spans="2:7" ht="37.5" customHeight="1" x14ac:dyDescent="0.25">
      <c r="B1" s="1"/>
      <c r="C1" s="7"/>
      <c r="D1" s="7"/>
      <c r="E1" s="95"/>
      <c r="F1" s="95"/>
      <c r="G1" s="95"/>
    </row>
    <row r="2" spans="2:7" ht="16.649999999999999" customHeight="1" x14ac:dyDescent="0.3">
      <c r="B2" s="2"/>
      <c r="C2" s="1"/>
      <c r="D2" s="1"/>
      <c r="E2" s="1"/>
      <c r="F2" s="1"/>
      <c r="G2" s="8" t="s">
        <v>12</v>
      </c>
    </row>
    <row r="3" spans="2:7" ht="77.5" customHeight="1" x14ac:dyDescent="0.3">
      <c r="B3" s="94" t="s">
        <v>118</v>
      </c>
      <c r="C3" s="94"/>
      <c r="D3" s="94"/>
      <c r="E3" s="94"/>
      <c r="F3" s="94"/>
      <c r="G3" s="94"/>
    </row>
    <row r="4" spans="2:7" ht="40" customHeight="1" x14ac:dyDescent="0.25">
      <c r="B4" s="1"/>
      <c r="C4" s="9" t="s">
        <v>98</v>
      </c>
      <c r="D4" s="23"/>
      <c r="E4" s="9" t="s">
        <v>79</v>
      </c>
      <c r="F4" s="23"/>
      <c r="G4" s="9" t="s">
        <v>117</v>
      </c>
    </row>
    <row r="5" spans="2:7" ht="15" customHeight="1" x14ac:dyDescent="0.3">
      <c r="B5" s="24">
        <v>46018</v>
      </c>
      <c r="C5" s="37"/>
      <c r="D5" s="11"/>
      <c r="E5" s="47"/>
      <c r="F5" s="28"/>
      <c r="G5" s="37"/>
    </row>
    <row r="6" spans="2:7" ht="15" customHeight="1" x14ac:dyDescent="0.3">
      <c r="B6" s="11" t="s">
        <v>85</v>
      </c>
      <c r="C6" s="27">
        <v>4389</v>
      </c>
      <c r="D6" s="11"/>
      <c r="E6" s="27">
        <v>-6</v>
      </c>
      <c r="F6" s="28"/>
      <c r="G6" s="27">
        <v>4395</v>
      </c>
    </row>
    <row r="7" spans="2:7" ht="15" customHeight="1" x14ac:dyDescent="0.3">
      <c r="B7" s="11" t="s">
        <v>86</v>
      </c>
      <c r="C7" s="16">
        <v>543</v>
      </c>
      <c r="D7" s="11"/>
      <c r="E7" s="16">
        <v>18</v>
      </c>
      <c r="F7" s="28"/>
      <c r="G7" s="16">
        <v>525</v>
      </c>
    </row>
    <row r="8" spans="2:7" ht="15" customHeight="1" x14ac:dyDescent="0.3">
      <c r="B8" s="11" t="s">
        <v>101</v>
      </c>
      <c r="C8" s="16">
        <v>341</v>
      </c>
      <c r="D8" s="11"/>
      <c r="E8" s="16">
        <v>6</v>
      </c>
      <c r="F8" s="28"/>
      <c r="G8" s="16">
        <v>335</v>
      </c>
    </row>
    <row r="9" spans="2:7" ht="15" customHeight="1" x14ac:dyDescent="0.3">
      <c r="B9" s="11" t="s">
        <v>102</v>
      </c>
      <c r="C9" s="13">
        <v>-528</v>
      </c>
      <c r="D9" s="11"/>
      <c r="E9" s="13">
        <v>-8</v>
      </c>
      <c r="F9" s="28"/>
      <c r="G9" s="13">
        <v>-520</v>
      </c>
    </row>
    <row r="10" spans="2:7" ht="15" customHeight="1" x14ac:dyDescent="0.3">
      <c r="B10" s="11" t="s">
        <v>88</v>
      </c>
      <c r="C10" s="18">
        <v>4745</v>
      </c>
      <c r="D10" s="28"/>
      <c r="E10" s="18">
        <v>10</v>
      </c>
      <c r="F10" s="28"/>
      <c r="G10" s="18">
        <v>4735</v>
      </c>
    </row>
    <row r="11" spans="2:7" ht="15" customHeight="1" x14ac:dyDescent="0.3">
      <c r="B11" s="11"/>
      <c r="C11" s="22"/>
      <c r="D11" s="28"/>
      <c r="E11" s="22"/>
      <c r="F11" s="28"/>
      <c r="G11" s="22"/>
    </row>
    <row r="12" spans="2:7" ht="15" customHeight="1" x14ac:dyDescent="0.3">
      <c r="B12" s="24">
        <v>45654</v>
      </c>
      <c r="C12" s="28"/>
      <c r="D12" s="28"/>
      <c r="E12" s="28"/>
      <c r="F12" s="28"/>
      <c r="G12" s="28"/>
    </row>
    <row r="13" spans="2:7" ht="15" customHeight="1" x14ac:dyDescent="0.3">
      <c r="B13" s="11" t="s">
        <v>85</v>
      </c>
      <c r="C13" s="27">
        <v>5111</v>
      </c>
      <c r="D13" s="11"/>
      <c r="E13" s="27">
        <v>0</v>
      </c>
      <c r="F13" s="28"/>
      <c r="G13" s="27">
        <v>5111</v>
      </c>
    </row>
    <row r="14" spans="2:7" ht="15" customHeight="1" x14ac:dyDescent="0.3">
      <c r="B14" s="11" t="s">
        <v>86</v>
      </c>
      <c r="C14" s="16">
        <v>537</v>
      </c>
      <c r="D14" s="11"/>
      <c r="E14" s="16">
        <v>0</v>
      </c>
      <c r="F14" s="28"/>
      <c r="G14" s="16">
        <v>537</v>
      </c>
    </row>
    <row r="15" spans="2:7" ht="15" customHeight="1" x14ac:dyDescent="0.3">
      <c r="B15" s="11" t="s">
        <v>101</v>
      </c>
      <c r="C15" s="16">
        <v>321</v>
      </c>
      <c r="D15" s="11"/>
      <c r="E15" s="16">
        <v>19</v>
      </c>
      <c r="F15" s="28"/>
      <c r="G15" s="16">
        <v>302</v>
      </c>
    </row>
    <row r="16" spans="2:7" ht="15" customHeight="1" x14ac:dyDescent="0.3">
      <c r="B16" s="11" t="s">
        <v>102</v>
      </c>
      <c r="C16" s="13">
        <v>-609</v>
      </c>
      <c r="D16" s="11"/>
      <c r="E16" s="13">
        <v>0</v>
      </c>
      <c r="F16" s="28"/>
      <c r="G16" s="13">
        <v>-609</v>
      </c>
    </row>
    <row r="17" spans="2:7" ht="15" customHeight="1" x14ac:dyDescent="0.3">
      <c r="B17" s="11" t="s">
        <v>88</v>
      </c>
      <c r="C17" s="18">
        <v>5360</v>
      </c>
      <c r="D17" s="11"/>
      <c r="E17" s="18">
        <v>19</v>
      </c>
      <c r="F17" s="28"/>
      <c r="G17" s="18">
        <v>5341</v>
      </c>
    </row>
    <row r="18" spans="2:7" ht="15" customHeight="1" x14ac:dyDescent="0.25">
      <c r="B18" s="1"/>
      <c r="C18" s="31"/>
      <c r="D18" s="1"/>
      <c r="E18" s="31"/>
      <c r="F18" s="1"/>
      <c r="G18" s="31"/>
    </row>
    <row r="19" spans="2:7" ht="15" customHeight="1" x14ac:dyDescent="0.3">
      <c r="B19" s="32" t="s">
        <v>89</v>
      </c>
      <c r="C19" s="28"/>
      <c r="D19" s="28"/>
      <c r="E19" s="28"/>
      <c r="F19" s="28"/>
      <c r="G19" s="28"/>
    </row>
    <row r="20" spans="2:7" ht="15" customHeight="1" x14ac:dyDescent="0.3">
      <c r="B20" s="11" t="s">
        <v>85</v>
      </c>
      <c r="C20" s="34">
        <v>-0.14099999999999999</v>
      </c>
      <c r="D20" s="28"/>
      <c r="E20" s="35">
        <v>-0.1</v>
      </c>
      <c r="F20" s="28"/>
      <c r="G20" s="34">
        <v>-0.14000000000000001</v>
      </c>
    </row>
    <row r="21" spans="2:7" ht="15" customHeight="1" x14ac:dyDescent="0.3">
      <c r="B21" s="11" t="s">
        <v>86</v>
      </c>
      <c r="C21" s="34">
        <v>0.01</v>
      </c>
      <c r="D21" s="28"/>
      <c r="E21" s="35">
        <v>3.2</v>
      </c>
      <c r="F21" s="28"/>
      <c r="G21" s="34">
        <v>-2.2000000000000002E-2</v>
      </c>
    </row>
    <row r="22" spans="2:7" ht="15" customHeight="1" x14ac:dyDescent="0.3">
      <c r="B22" s="11" t="s">
        <v>101</v>
      </c>
      <c r="C22" s="34">
        <v>6.2000000000000006E-2</v>
      </c>
      <c r="D22" s="28"/>
      <c r="E22" s="35">
        <v>-4.5</v>
      </c>
      <c r="F22" s="28"/>
      <c r="G22" s="34">
        <v>0.107</v>
      </c>
    </row>
    <row r="23" spans="2:7" ht="15" customHeight="1" x14ac:dyDescent="0.3">
      <c r="B23" s="11" t="s">
        <v>102</v>
      </c>
      <c r="C23" s="34">
        <v>-0.13600000000000001</v>
      </c>
      <c r="D23" s="28"/>
      <c r="E23" s="35">
        <v>1</v>
      </c>
      <c r="F23" s="28"/>
      <c r="G23" s="34">
        <v>-0.14599999999999999</v>
      </c>
    </row>
    <row r="24" spans="2:7" ht="15" customHeight="1" x14ac:dyDescent="0.3">
      <c r="B24" s="11" t="s">
        <v>88</v>
      </c>
      <c r="C24" s="34">
        <v>-0.115</v>
      </c>
      <c r="D24" s="28"/>
      <c r="E24" s="35">
        <v>-0.1</v>
      </c>
      <c r="F24" s="28"/>
      <c r="G24" s="34">
        <v>-0.114</v>
      </c>
    </row>
    <row r="25" spans="2:7" ht="15" customHeight="1" x14ac:dyDescent="0.25"/>
    <row r="26" spans="2:7" ht="15" customHeight="1" x14ac:dyDescent="0.25"/>
    <row r="27" spans="2:7" ht="15" customHeight="1" x14ac:dyDescent="0.25"/>
    <row r="28" spans="2:7" ht="15" customHeight="1" x14ac:dyDescent="0.25"/>
    <row r="29" spans="2:7" ht="15" customHeight="1" x14ac:dyDescent="0.25"/>
    <row r="30" spans="2:7" ht="15" customHeight="1" x14ac:dyDescent="0.25"/>
    <row r="31" spans="2:7" ht="15" customHeight="1" x14ac:dyDescent="0.25"/>
    <row r="32" spans="2:7"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sheetData>
  <mergeCells count="2">
    <mergeCell ref="B3:G3"/>
    <mergeCell ref="E1:G1"/>
  </mergeCells>
  <pageMargins left="0.75" right="0.75" top="1" bottom="1" header="0.5" footer="0.5"/>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a5b78e1-1f03-4253-bb35-2215429c3cd9" xsi:nil="true"/>
    <lcf76f155ced4ddcb4097134ff3c332f xmlns="51258dad-e2ea-479c-a851-3e839bc82a38">
      <Terms xmlns="http://schemas.microsoft.com/office/infopath/2007/PartnerControls"/>
    </lcf76f155ced4ddcb4097134ff3c332f>
    <ArchiverLinkFileType xmlns="51258dad-e2ea-479c-a851-3e839bc82a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BDAFBE285CBCD46A372EF320A26CA36" ma:contentTypeVersion="45" ma:contentTypeDescription="Create a new document." ma:contentTypeScope="" ma:versionID="d307db1e0588d5ccaeb4eab85d6ba811">
  <xsd:schema xmlns:xsd="http://www.w3.org/2001/XMLSchema" xmlns:xs="http://www.w3.org/2001/XMLSchema" xmlns:p="http://schemas.microsoft.com/office/2006/metadata/properties" xmlns:ns2="51258dad-e2ea-479c-a851-3e839bc82a38" xmlns:ns3="8a5b78e1-1f03-4253-bb35-2215429c3cd9" targetNamespace="http://schemas.microsoft.com/office/2006/metadata/properties" ma:root="true" ma:fieldsID="df7b684cde10c281d2041c5ade807ffd" ns2:_="" ns3:_="">
    <xsd:import namespace="51258dad-e2ea-479c-a851-3e839bc82a38"/>
    <xsd:import namespace="8a5b78e1-1f03-4253-bb35-2215429c3c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SearchProperties" minOccurs="0"/>
                <xsd:element ref="ns2:MediaServiceBillingMetadata"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258dad-e2ea-479c-a851-3e839bc82a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1e36a97-9088-4fd5-a83c-fa7938b07da9"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ArchiverLinkFileType" ma:index="24"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5b78e1-1f03-4253-bb35-2215429c3cd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fa44317-a6da-4315-868a-ff2e8c6d4fcb}" ma:internalName="TaxCatchAll" ma:showField="CatchAllData" ma:web="8a5b78e1-1f03-4253-bb35-2215429c3cd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9BEBC3-F868-4FA5-B870-E879AD3E484A}">
  <ds:schemaRefs>
    <ds:schemaRef ds:uri="http://schemas.microsoft.com/office/2006/metadata/properties"/>
    <ds:schemaRef ds:uri="http://schemas.microsoft.com/office/infopath/2007/PartnerControls"/>
    <ds:schemaRef ds:uri="8a5b78e1-1f03-4253-bb35-2215429c3cd9"/>
    <ds:schemaRef ds:uri="51258dad-e2ea-479c-a851-3e839bc82a38"/>
  </ds:schemaRefs>
</ds:datastoreItem>
</file>

<file path=customXml/itemProps2.xml><?xml version="1.0" encoding="utf-8"?>
<ds:datastoreItem xmlns:ds="http://schemas.openxmlformats.org/officeDocument/2006/customXml" ds:itemID="{392404B3-085C-45AD-8638-7FCCDC59A1CB}">
  <ds:schemaRefs>
    <ds:schemaRef ds:uri="http://schemas.microsoft.com/sharepoint/v3/contenttype/forms"/>
  </ds:schemaRefs>
</ds:datastoreItem>
</file>

<file path=customXml/itemProps3.xml><?xml version="1.0" encoding="utf-8"?>
<ds:datastoreItem xmlns:ds="http://schemas.openxmlformats.org/officeDocument/2006/customXml" ds:itemID="{3A341EB8-F333-4E96-8E31-BE83A61D3A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258dad-e2ea-479c-a851-3e839bc82a38"/>
    <ds:schemaRef ds:uri="8a5b78e1-1f03-4253-bb35-2215429c3c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Table of Contents</vt:lpstr>
      <vt:lpstr>Definitions</vt:lpstr>
      <vt:lpstr>Schedule 1</vt:lpstr>
      <vt:lpstr>Schedule 2</vt:lpstr>
      <vt:lpstr>Schedule 3</vt:lpstr>
      <vt:lpstr>Schedule 4</vt:lpstr>
      <vt:lpstr>Schedule 5</vt:lpstr>
      <vt:lpstr>Schedule 6</vt:lpstr>
      <vt:lpstr>Schedule  7</vt:lpstr>
      <vt:lpstr>Schedule 8</vt:lpstr>
      <vt:lpstr>Schedule 9</vt:lpstr>
      <vt:lpstr>Schedule 10</vt:lpstr>
      <vt:lpstr>Schedule 11</vt:lpstr>
      <vt:lpstr>Schedule 12</vt:lpstr>
      <vt:lpstr>Schedule 13</vt:lpstr>
      <vt:lpstr>Schedule 14</vt:lpstr>
      <vt:lpstr>Schedule 15</vt:lpstr>
      <vt:lpstr>Schedule 16</vt:lpstr>
      <vt:lpstr>Schedule 17</vt:lpstr>
      <vt:lpstr>Schedule 18</vt:lpstr>
      <vt:lpstr>Schedule 19</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Kordecki, Nicole A</cp:lastModifiedBy>
  <cp:revision>2</cp:revision>
  <dcterms:created xsi:type="dcterms:W3CDTF">2026-02-10T21:01:11Z</dcterms:created>
  <dcterms:modified xsi:type="dcterms:W3CDTF">2026-02-11T02:17:57Z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0x010100CBDAFBE285CBCD46A372EF320A26CA36</vt:lpwstr>
  </property>
  <property fmtid="{D5CDD505-2E9C-101B-9397-08002B2CF9AE}" pid="5" name="MediaServiceImageTags">
    <vt:lpwstr/>
  </property>
</Properties>
</file>