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313\"/>
    </mc:Choice>
  </mc:AlternateContent>
  <xr:revisionPtr revIDLastSave="0" documentId="13_ncr:1_{74C88C32-0241-4D24-B53C-95AACA9D79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0" sheetId="3" r:id="rId1"/>
    <sheet name="Tagesdetails KW1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12" l="1"/>
  <c r="C103" i="12"/>
  <c r="D87" i="12"/>
  <c r="C87" i="12"/>
  <c r="D63" i="12"/>
  <c r="C63" i="12"/>
  <c r="D45" i="12"/>
  <c r="C45" i="12"/>
  <c r="D19" i="12"/>
  <c r="C19" i="12"/>
  <c r="C45" i="3"/>
  <c r="D45" i="3"/>
  <c r="C103" i="3"/>
  <c r="D103" i="3"/>
  <c r="C19" i="3"/>
  <c r="D19" i="3"/>
  <c r="D87" i="3"/>
  <c r="C87" i="3"/>
  <c r="D63" i="3"/>
  <c r="C63" i="3"/>
</calcChain>
</file>

<file path=xl/sharedStrings.xml><?xml version="1.0" encoding="utf-8"?>
<sst xmlns="http://schemas.openxmlformats.org/spreadsheetml/2006/main" count="404" uniqueCount="29">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</sst>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106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7" t="s">
        <v>27</v>
      </c>
      <c r="C2" s="17"/>
      <c r="D2" s="17"/>
      <c r="E2" s="17"/>
      <c r="F2" s="17"/>
      <c r="G2" s="17"/>
    </row>
    <row r="3" spans="2:8" ht="12.75" customHeight="1" x14ac:dyDescent="0.2">
      <c r="B3" s="17"/>
      <c r="C3" s="17"/>
      <c r="D3" s="17"/>
      <c r="E3" s="17"/>
      <c r="F3" s="17"/>
      <c r="G3" s="17"/>
    </row>
    <row r="4" spans="2:8" x14ac:dyDescent="0.2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18</v>
      </c>
      <c r="C6" s="9">
        <v>121</v>
      </c>
      <c r="D6" s="7">
        <v>8.1349999999999998</v>
      </c>
      <c r="E6" s="11">
        <v>44991.376701388901</v>
      </c>
      <c r="F6" s="4">
        <v>44991.376701388901</v>
      </c>
      <c r="G6" s="3" t="s">
        <v>7</v>
      </c>
      <c r="H6" s="1"/>
    </row>
    <row r="7" spans="2:8" x14ac:dyDescent="0.2">
      <c r="B7" s="3" t="s">
        <v>18</v>
      </c>
      <c r="C7" s="9">
        <v>57</v>
      </c>
      <c r="D7" s="7">
        <v>8.16</v>
      </c>
      <c r="E7" s="11">
        <v>44991.445462962998</v>
      </c>
      <c r="F7" s="4">
        <v>44991.445462962998</v>
      </c>
      <c r="G7" s="3" t="s">
        <v>7</v>
      </c>
      <c r="H7" s="1"/>
    </row>
    <row r="8" spans="2:8" x14ac:dyDescent="0.2">
      <c r="B8" s="3" t="s">
        <v>18</v>
      </c>
      <c r="C8" s="9">
        <v>121</v>
      </c>
      <c r="D8" s="7">
        <v>8.25</v>
      </c>
      <c r="E8" s="11">
        <v>44991.538634259297</v>
      </c>
      <c r="F8" s="4">
        <v>44991.538634259297</v>
      </c>
      <c r="G8" s="3" t="s">
        <v>7</v>
      </c>
      <c r="H8" s="1"/>
    </row>
    <row r="9" spans="2:8" x14ac:dyDescent="0.2">
      <c r="B9" s="3" t="s">
        <v>18</v>
      </c>
      <c r="C9" s="9">
        <v>121</v>
      </c>
      <c r="D9" s="7">
        <v>8.27</v>
      </c>
      <c r="E9" s="11">
        <v>44991.558877314797</v>
      </c>
      <c r="F9" s="4">
        <v>44991.558877314797</v>
      </c>
      <c r="G9" s="3" t="s">
        <v>7</v>
      </c>
      <c r="H9" s="1"/>
    </row>
    <row r="10" spans="2:8" x14ac:dyDescent="0.2">
      <c r="B10" s="3" t="s">
        <v>18</v>
      </c>
      <c r="C10" s="9">
        <v>851</v>
      </c>
      <c r="D10" s="7">
        <v>8.4499999999999993</v>
      </c>
      <c r="E10" s="11">
        <v>44991.617256944402</v>
      </c>
      <c r="F10" s="4">
        <v>44991.617256944402</v>
      </c>
      <c r="G10" s="3" t="s">
        <v>7</v>
      </c>
      <c r="H10" s="1"/>
    </row>
    <row r="11" spans="2:8" x14ac:dyDescent="0.2">
      <c r="B11" s="3" t="s">
        <v>18</v>
      </c>
      <c r="C11" s="9">
        <v>119</v>
      </c>
      <c r="D11" s="7">
        <v>8.5649999999999995</v>
      </c>
      <c r="E11" s="11">
        <v>44991.662881944401</v>
      </c>
      <c r="F11" s="4">
        <v>44991.662881944401</v>
      </c>
      <c r="G11" s="3" t="s">
        <v>7</v>
      </c>
      <c r="H11" s="1"/>
    </row>
    <row r="12" spans="2:8" x14ac:dyDescent="0.2">
      <c r="B12" s="3" t="s">
        <v>18</v>
      </c>
      <c r="C12" s="9">
        <v>80</v>
      </c>
      <c r="D12" s="7">
        <v>8.5500000000000007</v>
      </c>
      <c r="E12" s="11">
        <v>44991.670312499999</v>
      </c>
      <c r="F12" s="4">
        <v>44991.670312499999</v>
      </c>
      <c r="G12" s="3" t="s">
        <v>7</v>
      </c>
      <c r="H12" s="1"/>
    </row>
    <row r="13" spans="2:8" x14ac:dyDescent="0.2">
      <c r="B13" s="3" t="s">
        <v>18</v>
      </c>
      <c r="C13" s="9">
        <v>70</v>
      </c>
      <c r="D13" s="7">
        <v>8.5500000000000007</v>
      </c>
      <c r="E13" s="11">
        <v>44991.670648148101</v>
      </c>
      <c r="F13" s="4">
        <v>44991.670648148101</v>
      </c>
      <c r="G13" s="3" t="s">
        <v>7</v>
      </c>
      <c r="H13" s="1"/>
    </row>
    <row r="14" spans="2:8" x14ac:dyDescent="0.2">
      <c r="B14" s="3" t="s">
        <v>18</v>
      </c>
      <c r="C14" s="9">
        <v>100</v>
      </c>
      <c r="D14" s="7">
        <v>8.5549999999999997</v>
      </c>
      <c r="E14" s="11">
        <v>44991.687835648103</v>
      </c>
      <c r="F14" s="4">
        <v>44991.687835648103</v>
      </c>
      <c r="G14" s="3" t="s">
        <v>7</v>
      </c>
      <c r="H14" s="1"/>
    </row>
    <row r="15" spans="2:8" x14ac:dyDescent="0.2">
      <c r="B15" s="3" t="s">
        <v>18</v>
      </c>
      <c r="C15" s="9">
        <v>68</v>
      </c>
      <c r="D15" s="7">
        <v>8.5549999999999997</v>
      </c>
      <c r="E15" s="11">
        <v>44991.689849536997</v>
      </c>
      <c r="F15" s="4">
        <v>44991.689849536997</v>
      </c>
      <c r="G15" s="3" t="s">
        <v>7</v>
      </c>
      <c r="H15" s="1"/>
    </row>
    <row r="16" spans="2:8" x14ac:dyDescent="0.2">
      <c r="B16" s="3" t="s">
        <v>18</v>
      </c>
      <c r="C16" s="9">
        <v>51</v>
      </c>
      <c r="D16" s="7">
        <v>8.5549999999999997</v>
      </c>
      <c r="E16" s="11">
        <v>44991.689849536997</v>
      </c>
      <c r="F16" s="4">
        <v>44991.689849536997</v>
      </c>
      <c r="G16" s="3" t="s">
        <v>7</v>
      </c>
      <c r="H16" s="1"/>
    </row>
    <row r="17" spans="1:8" x14ac:dyDescent="0.2">
      <c r="B17" s="3" t="s">
        <v>18</v>
      </c>
      <c r="C17" s="9">
        <v>119</v>
      </c>
      <c r="D17" s="7">
        <v>8.6</v>
      </c>
      <c r="E17" s="11">
        <v>44991.717800925901</v>
      </c>
      <c r="F17" s="4">
        <v>44991.717800925901</v>
      </c>
      <c r="G17" s="3" t="s">
        <v>7</v>
      </c>
      <c r="H17" s="1"/>
    </row>
    <row r="18" spans="1:8" x14ac:dyDescent="0.2">
      <c r="B18" s="3" t="s">
        <v>18</v>
      </c>
      <c r="C18" s="9">
        <v>119</v>
      </c>
      <c r="D18" s="7">
        <v>8.5449999999999999</v>
      </c>
      <c r="E18" s="11">
        <v>44991.718263888899</v>
      </c>
      <c r="F18" s="4">
        <v>44991.718263888899</v>
      </c>
      <c r="G18" s="3" t="s">
        <v>7</v>
      </c>
      <c r="H18" s="1"/>
    </row>
    <row r="19" spans="1:8" x14ac:dyDescent="0.2">
      <c r="A19" s="5" t="s">
        <v>15</v>
      </c>
      <c r="B19" s="6"/>
      <c r="C19" s="12">
        <f>+SUM(C6:C18)</f>
        <v>1997</v>
      </c>
      <c r="D19" s="15">
        <f>+SUMPRODUCT(C6:C18,D6:D18)/SUM(C6:C18)</f>
        <v>8.440090135202805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103</v>
      </c>
      <c r="D20" s="7">
        <v>8.8350000000000009</v>
      </c>
      <c r="E20" s="11">
        <v>44992.431956018503</v>
      </c>
      <c r="F20" s="4">
        <v>44992.431956018503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100</v>
      </c>
      <c r="D21" s="7">
        <v>8.8350000000000009</v>
      </c>
      <c r="E21" s="11">
        <v>44992.432094907403</v>
      </c>
      <c r="F21" s="4">
        <v>44992.432094907403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73</v>
      </c>
      <c r="D22" s="7">
        <v>8.84</v>
      </c>
      <c r="E22" s="11">
        <v>44992.4386689815</v>
      </c>
      <c r="F22" s="4">
        <v>44992.4386689815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47</v>
      </c>
      <c r="D23" s="7">
        <v>8.84</v>
      </c>
      <c r="E23" s="11">
        <v>44992.4386689815</v>
      </c>
      <c r="F23" s="4">
        <v>44992.4386689815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120</v>
      </c>
      <c r="D24" s="7">
        <v>8.8550000000000004</v>
      </c>
      <c r="E24" s="11">
        <v>44992.526145833297</v>
      </c>
      <c r="F24" s="4">
        <v>44992.526145833297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97</v>
      </c>
      <c r="D25" s="7">
        <v>8.7949999999999999</v>
      </c>
      <c r="E25" s="11">
        <v>44992.587523148097</v>
      </c>
      <c r="F25" s="4">
        <v>44992.587523148097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412</v>
      </c>
      <c r="D26" s="7">
        <v>8.7949999999999999</v>
      </c>
      <c r="E26" s="11">
        <v>44992.587523148097</v>
      </c>
      <c r="F26" s="4">
        <v>44992.587523148097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475</v>
      </c>
      <c r="D27" s="7">
        <v>8.7949999999999999</v>
      </c>
      <c r="E27" s="11">
        <v>44992.587523148097</v>
      </c>
      <c r="F27" s="4">
        <v>44992.587523148097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314</v>
      </c>
      <c r="D28" s="7">
        <v>8.7949999999999999</v>
      </c>
      <c r="E28" s="11">
        <v>44992.587523148097</v>
      </c>
      <c r="F28" s="4">
        <v>44992.587523148097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150</v>
      </c>
      <c r="D29" s="7">
        <v>8.7949999999999999</v>
      </c>
      <c r="E29" s="11">
        <v>44992.587534722203</v>
      </c>
      <c r="F29" s="4">
        <v>44992.587534722203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120</v>
      </c>
      <c r="D30" s="7">
        <v>8.7949999999999999</v>
      </c>
      <c r="E30" s="11">
        <v>44992.587638888901</v>
      </c>
      <c r="F30" s="4">
        <v>44992.587638888901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552</v>
      </c>
      <c r="D31" s="7">
        <v>8.7949999999999999</v>
      </c>
      <c r="E31" s="11">
        <v>44992.587638888901</v>
      </c>
      <c r="F31" s="4">
        <v>44992.587638888901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120</v>
      </c>
      <c r="D32" s="7">
        <v>8.7750000000000004</v>
      </c>
      <c r="E32" s="11">
        <v>44992.611273148097</v>
      </c>
      <c r="F32" s="4">
        <v>44992.611273148097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12</v>
      </c>
      <c r="D33" s="7">
        <v>8.6050000000000004</v>
      </c>
      <c r="E33" s="11">
        <v>44992.643425925897</v>
      </c>
      <c r="F33" s="4">
        <v>44992.643425925897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108</v>
      </c>
      <c r="D34" s="7">
        <v>8.6050000000000004</v>
      </c>
      <c r="E34" s="11">
        <v>44992.643425925897</v>
      </c>
      <c r="F34" s="4">
        <v>44992.643425925897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120</v>
      </c>
      <c r="D35" s="7">
        <v>8.5350000000000001</v>
      </c>
      <c r="E35" s="11">
        <v>44992.667256944398</v>
      </c>
      <c r="F35" s="4">
        <v>44992.667256944398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69</v>
      </c>
      <c r="D36" s="7">
        <v>8.5350000000000001</v>
      </c>
      <c r="E36" s="11">
        <v>44992.668344907397</v>
      </c>
      <c r="F36" s="4">
        <v>44992.668344907397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16</v>
      </c>
      <c r="D37" s="7">
        <v>8.5350000000000001</v>
      </c>
      <c r="E37" s="11">
        <v>44992.668402777803</v>
      </c>
      <c r="F37" s="4">
        <v>44992.668402777803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104</v>
      </c>
      <c r="D38" s="7">
        <v>8.5350000000000001</v>
      </c>
      <c r="E38" s="11">
        <v>44992.668402777803</v>
      </c>
      <c r="F38" s="4">
        <v>44992.668402777803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120</v>
      </c>
      <c r="D39" s="7">
        <v>8.5</v>
      </c>
      <c r="E39" s="11">
        <v>44992.668865740699</v>
      </c>
      <c r="F39" s="4">
        <v>44992.668865740699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40</v>
      </c>
      <c r="D40" s="7">
        <v>8.52</v>
      </c>
      <c r="E40" s="11">
        <v>44992.678449074097</v>
      </c>
      <c r="F40" s="4">
        <v>44992.678449074097</v>
      </c>
      <c r="G40" s="3" t="s">
        <v>7</v>
      </c>
      <c r="H40" s="1"/>
    </row>
    <row r="41" spans="1:8" x14ac:dyDescent="0.2">
      <c r="A41" s="5"/>
      <c r="B41" s="3" t="s">
        <v>18</v>
      </c>
      <c r="C41" s="9">
        <v>75</v>
      </c>
      <c r="D41" s="7">
        <v>8.98</v>
      </c>
      <c r="E41" s="11">
        <v>44992.690787036998</v>
      </c>
      <c r="F41" s="4">
        <v>44992.690787036998</v>
      </c>
      <c r="G41" s="3" t="s">
        <v>7</v>
      </c>
      <c r="H41" s="1"/>
    </row>
    <row r="42" spans="1:8" x14ac:dyDescent="0.2">
      <c r="A42" s="5"/>
      <c r="B42" s="3" t="s">
        <v>18</v>
      </c>
      <c r="C42" s="9">
        <v>61</v>
      </c>
      <c r="D42" s="7">
        <v>8.98</v>
      </c>
      <c r="E42" s="11">
        <v>44992.691145833298</v>
      </c>
      <c r="F42" s="4">
        <v>44992.691145833298</v>
      </c>
      <c r="G42" s="3" t="s">
        <v>7</v>
      </c>
      <c r="H42" s="1"/>
    </row>
    <row r="43" spans="1:8" x14ac:dyDescent="0.2">
      <c r="A43" s="5"/>
      <c r="B43" s="3" t="s">
        <v>18</v>
      </c>
      <c r="C43" s="9">
        <v>59</v>
      </c>
      <c r="D43" s="7">
        <v>8.98</v>
      </c>
      <c r="E43" s="11">
        <v>44992.691145833298</v>
      </c>
      <c r="F43" s="4">
        <v>44992.691145833298</v>
      </c>
      <c r="G43" s="3" t="s">
        <v>7</v>
      </c>
      <c r="H43" s="1"/>
    </row>
    <row r="44" spans="1:8" x14ac:dyDescent="0.2">
      <c r="A44" s="5"/>
      <c r="B44" s="3" t="s">
        <v>18</v>
      </c>
      <c r="C44" s="9">
        <v>33</v>
      </c>
      <c r="D44" s="7">
        <v>8.9749999999999996</v>
      </c>
      <c r="E44" s="11">
        <v>44992.691319444399</v>
      </c>
      <c r="F44" s="4">
        <v>44992.691319444399</v>
      </c>
      <c r="G44" s="3" t="s">
        <v>7</v>
      </c>
      <c r="H44" s="1"/>
    </row>
    <row r="45" spans="1:8" x14ac:dyDescent="0.2">
      <c r="A45" s="5" t="s">
        <v>16</v>
      </c>
      <c r="B45" s="6"/>
      <c r="C45" s="12">
        <f>+SUM(C20:C44)</f>
        <v>3500</v>
      </c>
      <c r="D45" s="15">
        <f>+SUMPRODUCT(C20:C44,D20:D44)/SUM(C20:C44)</f>
        <v>8.7695128571428569</v>
      </c>
      <c r="E45" s="14"/>
      <c r="F45" s="14"/>
      <c r="G45" s="14"/>
      <c r="H45" s="1"/>
    </row>
    <row r="46" spans="1:8" x14ac:dyDescent="0.2">
      <c r="A46" s="5"/>
      <c r="B46" s="3" t="s">
        <v>18</v>
      </c>
      <c r="C46" s="9">
        <v>263</v>
      </c>
      <c r="D46" s="7">
        <v>8.7650000000000006</v>
      </c>
      <c r="E46" s="11">
        <v>44993.449675925898</v>
      </c>
      <c r="F46" s="4">
        <v>44993.449675925898</v>
      </c>
      <c r="G46" s="3" t="s">
        <v>7</v>
      </c>
      <c r="H46" s="1"/>
    </row>
    <row r="47" spans="1:8" x14ac:dyDescent="0.2">
      <c r="A47" s="5"/>
      <c r="B47" s="3" t="s">
        <v>18</v>
      </c>
      <c r="C47" s="9">
        <v>88</v>
      </c>
      <c r="D47" s="7">
        <v>8.7650000000000006</v>
      </c>
      <c r="E47" s="11">
        <v>44993.449675925898</v>
      </c>
      <c r="F47" s="4">
        <v>44993.449675925898</v>
      </c>
      <c r="G47" s="3" t="s">
        <v>7</v>
      </c>
      <c r="H47" s="1"/>
    </row>
    <row r="48" spans="1:8" x14ac:dyDescent="0.2">
      <c r="A48" s="5"/>
      <c r="B48" s="3" t="s">
        <v>18</v>
      </c>
      <c r="C48" s="9">
        <v>257</v>
      </c>
      <c r="D48" s="7">
        <v>8.7650000000000006</v>
      </c>
      <c r="E48" s="11">
        <v>44993.449675925898</v>
      </c>
      <c r="F48" s="4">
        <v>44993.449675925898</v>
      </c>
      <c r="G48" s="3" t="s">
        <v>7</v>
      </c>
      <c r="H48" s="1"/>
    </row>
    <row r="49" spans="1:8" x14ac:dyDescent="0.2">
      <c r="A49" s="5"/>
      <c r="B49" s="3" t="s">
        <v>18</v>
      </c>
      <c r="C49" s="9">
        <v>280</v>
      </c>
      <c r="D49" s="7">
        <v>8.7650000000000006</v>
      </c>
      <c r="E49" s="11">
        <v>44993.449675925898</v>
      </c>
      <c r="F49" s="4">
        <v>44993.449675925898</v>
      </c>
      <c r="G49" s="3" t="s">
        <v>7</v>
      </c>
      <c r="H49" s="1"/>
    </row>
    <row r="50" spans="1:8" x14ac:dyDescent="0.2">
      <c r="A50" s="5"/>
      <c r="B50" s="3" t="s">
        <v>18</v>
      </c>
      <c r="C50" s="9">
        <v>868</v>
      </c>
      <c r="D50" s="7">
        <v>8.7650000000000006</v>
      </c>
      <c r="E50" s="11">
        <v>44993.449675925898</v>
      </c>
      <c r="F50" s="4">
        <v>44993.449675925898</v>
      </c>
      <c r="G50" s="3" t="s">
        <v>7</v>
      </c>
      <c r="H50" s="1"/>
    </row>
    <row r="51" spans="1:8" x14ac:dyDescent="0.2">
      <c r="A51" s="5"/>
      <c r="B51" s="3" t="s">
        <v>18</v>
      </c>
      <c r="C51" s="9">
        <v>244</v>
      </c>
      <c r="D51" s="7">
        <v>8.7650000000000006</v>
      </c>
      <c r="E51" s="11">
        <v>44993.449675925898</v>
      </c>
      <c r="F51" s="4">
        <v>44993.449675925898</v>
      </c>
      <c r="G51" s="3" t="s">
        <v>7</v>
      </c>
      <c r="H51" s="1"/>
    </row>
    <row r="52" spans="1:8" x14ac:dyDescent="0.2">
      <c r="A52" s="5"/>
      <c r="B52" s="3" t="s">
        <v>18</v>
      </c>
      <c r="C52" s="9">
        <v>139</v>
      </c>
      <c r="D52" s="7">
        <v>8.7650000000000006</v>
      </c>
      <c r="E52" s="11">
        <v>44993.449675925898</v>
      </c>
      <c r="F52" s="4">
        <v>44993.449675925898</v>
      </c>
      <c r="G52" s="3" t="s">
        <v>7</v>
      </c>
      <c r="H52" s="1"/>
    </row>
    <row r="53" spans="1:8" x14ac:dyDescent="0.2">
      <c r="A53" s="5"/>
      <c r="B53" s="3" t="s">
        <v>18</v>
      </c>
      <c r="C53" s="9">
        <v>114</v>
      </c>
      <c r="D53" s="7">
        <v>8.67</v>
      </c>
      <c r="E53" s="11">
        <v>44993.450347222199</v>
      </c>
      <c r="F53" s="4">
        <v>44993.450347222199</v>
      </c>
      <c r="G53" s="3" t="s">
        <v>7</v>
      </c>
      <c r="H53" s="1"/>
    </row>
    <row r="54" spans="1:8" x14ac:dyDescent="0.2">
      <c r="A54" s="5"/>
      <c r="B54" s="3" t="s">
        <v>18</v>
      </c>
      <c r="C54" s="9">
        <v>114</v>
      </c>
      <c r="D54" s="7">
        <v>8.67</v>
      </c>
      <c r="E54" s="11">
        <v>44993.4538425926</v>
      </c>
      <c r="F54" s="4">
        <v>44993.4538425926</v>
      </c>
      <c r="G54" s="3" t="s">
        <v>7</v>
      </c>
      <c r="H54" s="1"/>
    </row>
    <row r="55" spans="1:8" x14ac:dyDescent="0.2">
      <c r="A55" s="5"/>
      <c r="B55" s="3" t="s">
        <v>18</v>
      </c>
      <c r="C55" s="9">
        <v>114</v>
      </c>
      <c r="D55" s="7">
        <v>8.6449999999999996</v>
      </c>
      <c r="E55" s="11">
        <v>44993.453900462999</v>
      </c>
      <c r="F55" s="4">
        <v>44993.453900462999</v>
      </c>
      <c r="G55" s="3" t="s">
        <v>7</v>
      </c>
      <c r="H55" s="1"/>
    </row>
    <row r="56" spans="1:8" x14ac:dyDescent="0.2">
      <c r="A56" s="5"/>
      <c r="B56" s="3" t="s">
        <v>18</v>
      </c>
      <c r="C56" s="9">
        <v>114</v>
      </c>
      <c r="D56" s="7">
        <v>8.6349999999999998</v>
      </c>
      <c r="E56" s="11">
        <v>44993.453969907401</v>
      </c>
      <c r="F56" s="4">
        <v>44993.453969907401</v>
      </c>
      <c r="G56" s="3" t="s">
        <v>7</v>
      </c>
      <c r="H56" s="1"/>
    </row>
    <row r="57" spans="1:8" x14ac:dyDescent="0.2">
      <c r="A57" s="5"/>
      <c r="B57" s="3" t="s">
        <v>18</v>
      </c>
      <c r="C57" s="9">
        <v>114</v>
      </c>
      <c r="D57" s="7">
        <v>8.58</v>
      </c>
      <c r="E57" s="11">
        <v>44993.457986111098</v>
      </c>
      <c r="F57" s="4">
        <v>44993.457986111098</v>
      </c>
      <c r="G57" s="3" t="s">
        <v>7</v>
      </c>
      <c r="H57" s="1"/>
    </row>
    <row r="58" spans="1:8" x14ac:dyDescent="0.2">
      <c r="A58" s="5"/>
      <c r="B58" s="3" t="s">
        <v>18</v>
      </c>
      <c r="C58" s="9">
        <v>114</v>
      </c>
      <c r="D58" s="7">
        <v>8.5649999999999995</v>
      </c>
      <c r="E58" s="11">
        <v>44993.534270833297</v>
      </c>
      <c r="F58" s="4">
        <v>44993.534270833297</v>
      </c>
      <c r="G58" s="3" t="s">
        <v>7</v>
      </c>
      <c r="H58" s="1"/>
    </row>
    <row r="59" spans="1:8" x14ac:dyDescent="0.2">
      <c r="A59" s="5"/>
      <c r="B59" s="3" t="s">
        <v>18</v>
      </c>
      <c r="C59" s="9">
        <v>114</v>
      </c>
      <c r="D59" s="7">
        <v>8.9849999999999994</v>
      </c>
      <c r="E59" s="11">
        <v>44993.704664351899</v>
      </c>
      <c r="F59" s="4">
        <v>44993.704664351899</v>
      </c>
      <c r="G59" s="3" t="s">
        <v>7</v>
      </c>
      <c r="H59" s="1"/>
    </row>
    <row r="60" spans="1:8" x14ac:dyDescent="0.2">
      <c r="A60" s="5"/>
      <c r="B60" s="3" t="s">
        <v>18</v>
      </c>
      <c r="C60" s="9">
        <v>65</v>
      </c>
      <c r="D60" s="7">
        <v>8.9849999999999994</v>
      </c>
      <c r="E60" s="11">
        <v>44993.705092592601</v>
      </c>
      <c r="F60" s="4">
        <v>44993.705092592601</v>
      </c>
      <c r="G60" s="3" t="s">
        <v>7</v>
      </c>
      <c r="H60" s="1"/>
    </row>
    <row r="61" spans="1:8" x14ac:dyDescent="0.2">
      <c r="A61" s="5"/>
      <c r="B61" s="3" t="s">
        <v>18</v>
      </c>
      <c r="C61" s="9">
        <v>114</v>
      </c>
      <c r="D61" s="7">
        <v>8.9949999999999992</v>
      </c>
      <c r="E61" s="11">
        <v>44993.708159722199</v>
      </c>
      <c r="F61" s="4">
        <v>44993.708159722199</v>
      </c>
      <c r="G61" s="3" t="s">
        <v>7</v>
      </c>
      <c r="H61" s="1"/>
    </row>
    <row r="62" spans="1:8" x14ac:dyDescent="0.2">
      <c r="A62" s="5"/>
      <c r="B62" s="3" t="s">
        <v>18</v>
      </c>
      <c r="C62" s="9">
        <v>114</v>
      </c>
      <c r="D62" s="7">
        <v>9</v>
      </c>
      <c r="E62" s="11">
        <v>44993.722013888902</v>
      </c>
      <c r="F62" s="4">
        <v>44993.722013888902</v>
      </c>
      <c r="G62" s="3" t="s">
        <v>7</v>
      </c>
      <c r="H62" s="1"/>
    </row>
    <row r="63" spans="1:8" x14ac:dyDescent="0.2">
      <c r="A63" s="5" t="s">
        <v>17</v>
      </c>
      <c r="B63" s="6"/>
      <c r="C63" s="12">
        <f>+SUM(C46:C62)</f>
        <v>3230</v>
      </c>
      <c r="D63" s="13">
        <f>+SUMPRODUCT(C46:C62,D46:D62)/SUM(C46:C62)</f>
        <v>8.7644860681114558</v>
      </c>
      <c r="E63" s="14"/>
      <c r="F63" s="14"/>
      <c r="G63" s="14"/>
    </row>
    <row r="64" spans="1:8" x14ac:dyDescent="0.2">
      <c r="B64" s="3" t="s">
        <v>18</v>
      </c>
      <c r="C64" s="9">
        <v>114</v>
      </c>
      <c r="D64" s="7">
        <v>8.66</v>
      </c>
      <c r="E64" s="11">
        <v>44994.419537037</v>
      </c>
      <c r="F64" s="4">
        <v>44994.419537037</v>
      </c>
      <c r="G64" s="3" t="s">
        <v>7</v>
      </c>
    </row>
    <row r="65" spans="2:7" x14ac:dyDescent="0.2">
      <c r="B65" s="3" t="s">
        <v>18</v>
      </c>
      <c r="C65" s="9">
        <v>2000</v>
      </c>
      <c r="D65" s="7">
        <v>8.65</v>
      </c>
      <c r="E65" s="11">
        <v>44994.419537037</v>
      </c>
      <c r="F65" s="4">
        <v>44994.419537037</v>
      </c>
      <c r="G65" s="3" t="s">
        <v>7</v>
      </c>
    </row>
    <row r="66" spans="2:7" x14ac:dyDescent="0.2">
      <c r="B66" s="3" t="s">
        <v>18</v>
      </c>
      <c r="C66" s="9">
        <v>114</v>
      </c>
      <c r="D66" s="7">
        <v>8.625</v>
      </c>
      <c r="E66" s="11">
        <v>44994.459386574097</v>
      </c>
      <c r="F66" s="4">
        <v>44994.459386574097</v>
      </c>
      <c r="G66" s="3" t="s">
        <v>7</v>
      </c>
    </row>
    <row r="67" spans="2:7" x14ac:dyDescent="0.2">
      <c r="B67" s="3" t="s">
        <v>18</v>
      </c>
      <c r="C67" s="9">
        <v>114</v>
      </c>
      <c r="D67" s="7">
        <v>8.7750000000000004</v>
      </c>
      <c r="E67" s="11">
        <v>44994.472627314797</v>
      </c>
      <c r="F67" s="4">
        <v>44994.472627314797</v>
      </c>
      <c r="G67" s="3" t="s">
        <v>7</v>
      </c>
    </row>
    <row r="68" spans="2:7" x14ac:dyDescent="0.2">
      <c r="B68" s="3" t="s">
        <v>18</v>
      </c>
      <c r="C68" s="9">
        <v>114</v>
      </c>
      <c r="D68" s="7">
        <v>8.7550000000000008</v>
      </c>
      <c r="E68" s="11">
        <v>44994.539212962998</v>
      </c>
      <c r="F68" s="4">
        <v>44994.539212962998</v>
      </c>
      <c r="G68" s="3" t="s">
        <v>7</v>
      </c>
    </row>
    <row r="69" spans="2:7" x14ac:dyDescent="0.2">
      <c r="B69" s="3" t="s">
        <v>18</v>
      </c>
      <c r="C69" s="9">
        <v>114</v>
      </c>
      <c r="D69" s="7">
        <v>8.7149999999999999</v>
      </c>
      <c r="E69" s="11">
        <v>44994.548148148097</v>
      </c>
      <c r="F69" s="4">
        <v>44994.548148148097</v>
      </c>
      <c r="G69" s="3" t="s">
        <v>7</v>
      </c>
    </row>
    <row r="70" spans="2:7" x14ac:dyDescent="0.2">
      <c r="B70" s="3" t="s">
        <v>18</v>
      </c>
      <c r="C70" s="9">
        <v>114</v>
      </c>
      <c r="D70" s="7">
        <v>8.7449999999999992</v>
      </c>
      <c r="E70" s="11">
        <v>44994.573287036997</v>
      </c>
      <c r="F70" s="4">
        <v>44994.573287036997</v>
      </c>
      <c r="G70" s="3" t="s">
        <v>7</v>
      </c>
    </row>
    <row r="71" spans="2:7" x14ac:dyDescent="0.2">
      <c r="B71" s="3" t="s">
        <v>18</v>
      </c>
      <c r="C71" s="9">
        <v>114</v>
      </c>
      <c r="D71" s="7">
        <v>8.7349999999999994</v>
      </c>
      <c r="E71" s="11">
        <v>44994.592418981498</v>
      </c>
      <c r="F71" s="4">
        <v>44994.592418981498</v>
      </c>
      <c r="G71" s="3" t="s">
        <v>7</v>
      </c>
    </row>
    <row r="72" spans="2:7" x14ac:dyDescent="0.2">
      <c r="B72" s="3" t="s">
        <v>18</v>
      </c>
      <c r="C72" s="9">
        <v>106</v>
      </c>
      <c r="D72" s="7">
        <v>8.73</v>
      </c>
      <c r="E72" s="11">
        <v>44994.612847222197</v>
      </c>
      <c r="F72" s="4">
        <v>44994.612847222197</v>
      </c>
      <c r="G72" s="3" t="s">
        <v>7</v>
      </c>
    </row>
    <row r="73" spans="2:7" x14ac:dyDescent="0.2">
      <c r="B73" s="3" t="s">
        <v>18</v>
      </c>
      <c r="C73" s="9">
        <v>8</v>
      </c>
      <c r="D73" s="7">
        <v>8.73</v>
      </c>
      <c r="E73" s="11">
        <v>44994.612847222197</v>
      </c>
      <c r="F73" s="4">
        <v>44994.612847222197</v>
      </c>
      <c r="G73" s="3" t="s">
        <v>7</v>
      </c>
    </row>
    <row r="74" spans="2:7" x14ac:dyDescent="0.2">
      <c r="B74" s="3" t="s">
        <v>18</v>
      </c>
      <c r="C74" s="9">
        <v>114</v>
      </c>
      <c r="D74" s="7">
        <v>8.7449999999999992</v>
      </c>
      <c r="E74" s="11">
        <v>44994.651423611103</v>
      </c>
      <c r="F74" s="4">
        <v>44994.651423611103</v>
      </c>
      <c r="G74" s="3" t="s">
        <v>7</v>
      </c>
    </row>
    <row r="75" spans="2:7" x14ac:dyDescent="0.2">
      <c r="B75" s="3" t="s">
        <v>18</v>
      </c>
      <c r="C75" s="9">
        <v>12</v>
      </c>
      <c r="D75" s="7">
        <v>8.7200000000000006</v>
      </c>
      <c r="E75" s="11">
        <v>44994.661655092597</v>
      </c>
      <c r="F75" s="4">
        <v>44994.661655092597</v>
      </c>
      <c r="G75" s="3" t="s">
        <v>7</v>
      </c>
    </row>
    <row r="76" spans="2:7" x14ac:dyDescent="0.2">
      <c r="B76" s="3" t="s">
        <v>18</v>
      </c>
      <c r="C76" s="9">
        <v>114</v>
      </c>
      <c r="D76" s="7">
        <v>8.7349999999999994</v>
      </c>
      <c r="E76" s="11">
        <v>44994.665023148104</v>
      </c>
      <c r="F76" s="4">
        <v>44994.665023148104</v>
      </c>
      <c r="G76" s="3" t="s">
        <v>7</v>
      </c>
    </row>
    <row r="77" spans="2:7" x14ac:dyDescent="0.2">
      <c r="B77" s="3" t="s">
        <v>18</v>
      </c>
      <c r="C77" s="9">
        <v>114</v>
      </c>
      <c r="D77" s="7">
        <v>8.7349999999999994</v>
      </c>
      <c r="E77" s="11">
        <v>44994.678865740701</v>
      </c>
      <c r="F77" s="4">
        <v>44994.678865740701</v>
      </c>
      <c r="G77" s="3" t="s">
        <v>7</v>
      </c>
    </row>
    <row r="78" spans="2:7" x14ac:dyDescent="0.2">
      <c r="B78" s="3" t="s">
        <v>18</v>
      </c>
      <c r="C78" s="9">
        <v>114</v>
      </c>
      <c r="D78" s="7">
        <v>8.7349999999999994</v>
      </c>
      <c r="E78" s="11">
        <v>44994.685150463003</v>
      </c>
      <c r="F78" s="4">
        <v>44994.685150463003</v>
      </c>
      <c r="G78" s="3" t="s">
        <v>7</v>
      </c>
    </row>
    <row r="79" spans="2:7" x14ac:dyDescent="0.2">
      <c r="B79" s="3" t="s">
        <v>18</v>
      </c>
      <c r="C79" s="9">
        <v>97</v>
      </c>
      <c r="D79" s="7">
        <v>8.7149999999999999</v>
      </c>
      <c r="E79" s="11">
        <v>44994.685162037</v>
      </c>
      <c r="F79" s="4">
        <v>44994.685162037</v>
      </c>
      <c r="G79" s="3" t="s">
        <v>7</v>
      </c>
    </row>
    <row r="80" spans="2:7" x14ac:dyDescent="0.2">
      <c r="B80" s="3" t="s">
        <v>18</v>
      </c>
      <c r="C80" s="9">
        <v>14</v>
      </c>
      <c r="D80" s="7">
        <v>8.7349999999999994</v>
      </c>
      <c r="E80" s="11">
        <v>44994.687939814801</v>
      </c>
      <c r="F80" s="4">
        <v>44994.687939814801</v>
      </c>
      <c r="G80" s="3" t="s">
        <v>7</v>
      </c>
    </row>
    <row r="81" spans="1:7" x14ac:dyDescent="0.2">
      <c r="B81" s="3" t="s">
        <v>18</v>
      </c>
      <c r="C81" s="9">
        <v>12</v>
      </c>
      <c r="D81" s="7">
        <v>8.75</v>
      </c>
      <c r="E81" s="11">
        <v>44994.709062499998</v>
      </c>
      <c r="F81" s="4">
        <v>44994.709062499998</v>
      </c>
      <c r="G81" s="3" t="s">
        <v>7</v>
      </c>
    </row>
    <row r="82" spans="1:7" x14ac:dyDescent="0.2">
      <c r="B82" s="3" t="s">
        <v>18</v>
      </c>
      <c r="C82" s="9">
        <v>79</v>
      </c>
      <c r="D82" s="7">
        <v>8.7550000000000008</v>
      </c>
      <c r="E82" s="11">
        <v>44994.714120370401</v>
      </c>
      <c r="F82" s="4">
        <v>44994.714120370401</v>
      </c>
      <c r="G82" s="3" t="s">
        <v>7</v>
      </c>
    </row>
    <row r="83" spans="1:7" x14ac:dyDescent="0.2">
      <c r="B83" s="3" t="s">
        <v>18</v>
      </c>
      <c r="C83" s="9">
        <v>35</v>
      </c>
      <c r="D83" s="7">
        <v>8.7550000000000008</v>
      </c>
      <c r="E83" s="11">
        <v>44994.714120370401</v>
      </c>
      <c r="F83" s="4">
        <v>44994.714120370401</v>
      </c>
      <c r="G83" s="3" t="s">
        <v>7</v>
      </c>
    </row>
    <row r="84" spans="1:7" x14ac:dyDescent="0.2">
      <c r="B84" s="3" t="s">
        <v>18</v>
      </c>
      <c r="C84" s="9">
        <v>114</v>
      </c>
      <c r="D84" s="7">
        <v>8.7449999999999992</v>
      </c>
      <c r="E84" s="11">
        <v>44994.717835648102</v>
      </c>
      <c r="F84" s="4">
        <v>44994.717835648102</v>
      </c>
      <c r="G84" s="3" t="s">
        <v>7</v>
      </c>
    </row>
    <row r="85" spans="1:7" x14ac:dyDescent="0.2">
      <c r="B85" s="3" t="s">
        <v>18</v>
      </c>
      <c r="C85" s="9">
        <v>20</v>
      </c>
      <c r="D85" s="7">
        <v>8.7449999999999992</v>
      </c>
      <c r="E85" s="11">
        <v>44994.718981481499</v>
      </c>
      <c r="F85" s="4">
        <v>44994.718981481499</v>
      </c>
      <c r="G85" s="3" t="s">
        <v>7</v>
      </c>
    </row>
    <row r="86" spans="1:7" x14ac:dyDescent="0.2">
      <c r="A86" s="5"/>
      <c r="B86" s="3" t="s">
        <v>18</v>
      </c>
      <c r="C86" s="9">
        <v>9</v>
      </c>
      <c r="D86" s="7">
        <v>8.7449999999999992</v>
      </c>
      <c r="E86" s="11">
        <v>44994.722210648099</v>
      </c>
      <c r="F86" s="4">
        <v>44994.722210648099</v>
      </c>
      <c r="G86" s="3" t="s">
        <v>7</v>
      </c>
    </row>
    <row r="87" spans="1:7" x14ac:dyDescent="0.2">
      <c r="A87" s="5" t="s">
        <v>23</v>
      </c>
      <c r="B87" s="6"/>
      <c r="C87" s="12">
        <f>+SUM(C64:C86)</f>
        <v>3760</v>
      </c>
      <c r="D87" s="13">
        <f>+SUMPRODUCT(C64:C86,D64:D86)/SUM(C64:C86)</f>
        <v>8.6863164893617046</v>
      </c>
      <c r="E87" s="14"/>
      <c r="F87" s="14"/>
      <c r="G87" s="14"/>
    </row>
    <row r="88" spans="1:7" x14ac:dyDescent="0.2">
      <c r="A88" s="16"/>
      <c r="B88" s="3" t="s">
        <v>18</v>
      </c>
      <c r="C88" s="9">
        <v>118</v>
      </c>
      <c r="D88" s="7">
        <v>8.5</v>
      </c>
      <c r="E88" s="11">
        <v>44995.496215277803</v>
      </c>
      <c r="F88" s="4">
        <v>44995.496215277803</v>
      </c>
      <c r="G88" s="3" t="s">
        <v>7</v>
      </c>
    </row>
    <row r="89" spans="1:7" x14ac:dyDescent="0.2">
      <c r="B89" s="3" t="s">
        <v>18</v>
      </c>
      <c r="C89" s="9">
        <v>1325</v>
      </c>
      <c r="D89" s="7">
        <v>8.4</v>
      </c>
      <c r="E89" s="11">
        <v>44995.496215277803</v>
      </c>
      <c r="F89" s="4">
        <v>44995.496215277803</v>
      </c>
      <c r="G89" s="3" t="s">
        <v>7</v>
      </c>
    </row>
    <row r="90" spans="1:7" x14ac:dyDescent="0.2">
      <c r="B90" s="3" t="s">
        <v>18</v>
      </c>
      <c r="C90" s="9">
        <v>118</v>
      </c>
      <c r="D90" s="7">
        <v>8.5</v>
      </c>
      <c r="E90" s="11">
        <v>44995.496886574103</v>
      </c>
      <c r="F90" s="4">
        <v>44995.496886574103</v>
      </c>
      <c r="G90" s="3" t="s">
        <v>7</v>
      </c>
    </row>
    <row r="91" spans="1:7" x14ac:dyDescent="0.2">
      <c r="B91" s="3" t="s">
        <v>18</v>
      </c>
      <c r="C91" s="9">
        <v>93</v>
      </c>
      <c r="D91" s="7">
        <v>8.5</v>
      </c>
      <c r="E91" s="11">
        <v>44995.5222222222</v>
      </c>
      <c r="F91" s="4">
        <v>44995.5222222222</v>
      </c>
      <c r="G91" s="3" t="s">
        <v>7</v>
      </c>
    </row>
    <row r="92" spans="1:7" x14ac:dyDescent="0.2">
      <c r="B92" s="3" t="s">
        <v>18</v>
      </c>
      <c r="C92" s="9">
        <v>118</v>
      </c>
      <c r="D92" s="7">
        <v>8.5</v>
      </c>
      <c r="E92" s="11">
        <v>44995.522685185198</v>
      </c>
      <c r="F92" s="4">
        <v>44995.522685185198</v>
      </c>
      <c r="G92" s="3" t="s">
        <v>7</v>
      </c>
    </row>
    <row r="93" spans="1:7" x14ac:dyDescent="0.2">
      <c r="B93" s="3" t="s">
        <v>18</v>
      </c>
      <c r="C93" s="9">
        <v>118</v>
      </c>
      <c r="D93" s="7">
        <v>8.4649999999999999</v>
      </c>
      <c r="E93" s="11">
        <v>44995.523206018501</v>
      </c>
      <c r="F93" s="4">
        <v>44995.523206018501</v>
      </c>
      <c r="G93" s="3" t="s">
        <v>7</v>
      </c>
    </row>
    <row r="94" spans="1:7" x14ac:dyDescent="0.2">
      <c r="B94" s="3" t="s">
        <v>18</v>
      </c>
      <c r="C94" s="9">
        <v>118</v>
      </c>
      <c r="D94" s="7">
        <v>8.4499999999999993</v>
      </c>
      <c r="E94" s="11">
        <v>44995.523263888899</v>
      </c>
      <c r="F94" s="4">
        <v>44995.523263888899</v>
      </c>
      <c r="G94" s="3" t="s">
        <v>7</v>
      </c>
    </row>
    <row r="95" spans="1:7" x14ac:dyDescent="0.2">
      <c r="B95" s="3" t="s">
        <v>18</v>
      </c>
      <c r="C95" s="9">
        <v>118</v>
      </c>
      <c r="D95" s="7">
        <v>8.4149999999999991</v>
      </c>
      <c r="E95" s="11">
        <v>44995.534085648098</v>
      </c>
      <c r="F95" s="4">
        <v>44995.534085648098</v>
      </c>
      <c r="G95" s="3" t="s">
        <v>7</v>
      </c>
    </row>
    <row r="96" spans="1:7" x14ac:dyDescent="0.2">
      <c r="B96" s="3" t="s">
        <v>18</v>
      </c>
      <c r="C96" s="9">
        <v>675</v>
      </c>
      <c r="D96" s="7">
        <v>8.4</v>
      </c>
      <c r="E96" s="11">
        <v>44995.534085648098</v>
      </c>
      <c r="F96" s="4">
        <v>44995.534085648098</v>
      </c>
      <c r="G96" s="3" t="s">
        <v>7</v>
      </c>
    </row>
    <row r="97" spans="1:8" x14ac:dyDescent="0.2">
      <c r="B97" s="3" t="s">
        <v>18</v>
      </c>
      <c r="C97" s="9">
        <v>118</v>
      </c>
      <c r="D97" s="7">
        <v>8.5</v>
      </c>
      <c r="E97" s="11">
        <v>44995.569305555597</v>
      </c>
      <c r="F97" s="4">
        <v>44995.569305555597</v>
      </c>
      <c r="G97" s="3" t="s">
        <v>7</v>
      </c>
    </row>
    <row r="98" spans="1:8" x14ac:dyDescent="0.2">
      <c r="B98" s="3" t="s">
        <v>18</v>
      </c>
      <c r="C98" s="9">
        <v>118</v>
      </c>
      <c r="D98" s="7">
        <v>8.5</v>
      </c>
      <c r="E98" s="11">
        <v>44995.654965277798</v>
      </c>
      <c r="F98" s="4">
        <v>44995.654965277798</v>
      </c>
      <c r="G98" s="3" t="s">
        <v>7</v>
      </c>
    </row>
    <row r="99" spans="1:8" x14ac:dyDescent="0.2">
      <c r="B99" s="3" t="s">
        <v>18</v>
      </c>
      <c r="C99" s="9">
        <v>58</v>
      </c>
      <c r="D99" s="7">
        <v>8.4499999999999993</v>
      </c>
      <c r="E99" s="11">
        <v>44995.6891203704</v>
      </c>
      <c r="F99" s="4">
        <v>44995.6891203704</v>
      </c>
      <c r="G99" s="3" t="s">
        <v>7</v>
      </c>
    </row>
    <row r="100" spans="1:8" x14ac:dyDescent="0.2">
      <c r="B100" s="3" t="s">
        <v>18</v>
      </c>
      <c r="C100" s="9">
        <v>143</v>
      </c>
      <c r="D100" s="7">
        <v>8.68</v>
      </c>
      <c r="E100" s="11">
        <v>44995.721712963001</v>
      </c>
      <c r="F100" s="4">
        <v>44995.721712963001</v>
      </c>
      <c r="G100" s="3" t="s">
        <v>7</v>
      </c>
    </row>
    <row r="101" spans="1:8" x14ac:dyDescent="0.2">
      <c r="B101" s="3" t="s">
        <v>18</v>
      </c>
      <c r="C101" s="9">
        <v>79</v>
      </c>
      <c r="D101" s="7">
        <v>8.68</v>
      </c>
      <c r="E101" s="11">
        <v>44995.721736111103</v>
      </c>
      <c r="F101" s="4">
        <v>44995.721736111103</v>
      </c>
      <c r="G101" s="3" t="s">
        <v>7</v>
      </c>
    </row>
    <row r="102" spans="1:8" x14ac:dyDescent="0.2">
      <c r="B102" s="3" t="s">
        <v>18</v>
      </c>
      <c r="C102" s="9">
        <v>543</v>
      </c>
      <c r="D102" s="7">
        <v>8.68</v>
      </c>
      <c r="E102" s="11">
        <v>44995.721736111103</v>
      </c>
      <c r="F102" s="4">
        <v>44995.721736111103</v>
      </c>
      <c r="G102" s="3" t="s">
        <v>7</v>
      </c>
    </row>
    <row r="103" spans="1:8" x14ac:dyDescent="0.2">
      <c r="A103" s="5" t="s">
        <v>24</v>
      </c>
      <c r="B103" s="6"/>
      <c r="C103" s="12">
        <f>+SUM(C88:C102)</f>
        <v>3860</v>
      </c>
      <c r="D103" s="13">
        <f>+SUMPRODUCT(C88:C102,D88:D102)/SUM(C88:C102)</f>
        <v>8.4779119170984476</v>
      </c>
      <c r="E103" s="14"/>
      <c r="F103" s="14"/>
      <c r="G103" s="14"/>
    </row>
    <row r="106" spans="1:8" x14ac:dyDescent="0.2">
      <c r="B106"/>
      <c r="C106"/>
      <c r="D106"/>
      <c r="E106"/>
      <c r="F106"/>
      <c r="G106"/>
      <c r="H10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106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7" t="s">
        <v>28</v>
      </c>
      <c r="C2" s="17"/>
      <c r="D2" s="17"/>
      <c r="E2" s="17"/>
      <c r="F2" s="17"/>
      <c r="G2" s="17"/>
    </row>
    <row r="3" spans="2:8" ht="12.75" customHeight="1" x14ac:dyDescent="0.2">
      <c r="B3" s="17"/>
      <c r="C3" s="17"/>
      <c r="D3" s="17"/>
      <c r="E3" s="17"/>
      <c r="F3" s="17"/>
      <c r="G3" s="17"/>
    </row>
    <row r="4" spans="2:8" x14ac:dyDescent="0.2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8</v>
      </c>
      <c r="C6" s="9">
        <v>121</v>
      </c>
      <c r="D6" s="7">
        <v>8.1349999999999998</v>
      </c>
      <c r="E6" s="11">
        <v>44991.376701388901</v>
      </c>
      <c r="F6" s="4">
        <v>44991.376701388901</v>
      </c>
      <c r="G6" s="3" t="s">
        <v>7</v>
      </c>
      <c r="H6" s="1"/>
    </row>
    <row r="7" spans="2:8" x14ac:dyDescent="0.2">
      <c r="B7" s="3" t="s">
        <v>8</v>
      </c>
      <c r="C7" s="9">
        <v>57</v>
      </c>
      <c r="D7" s="7">
        <v>8.16</v>
      </c>
      <c r="E7" s="11">
        <v>44991.445462962998</v>
      </c>
      <c r="F7" s="4">
        <v>44991.445462962998</v>
      </c>
      <c r="G7" s="3" t="s">
        <v>7</v>
      </c>
      <c r="H7" s="1"/>
    </row>
    <row r="8" spans="2:8" x14ac:dyDescent="0.2">
      <c r="B8" s="3" t="s">
        <v>8</v>
      </c>
      <c r="C8" s="9">
        <v>121</v>
      </c>
      <c r="D8" s="7">
        <v>8.25</v>
      </c>
      <c r="E8" s="11">
        <v>44991.538634259297</v>
      </c>
      <c r="F8" s="4">
        <v>44991.538634259297</v>
      </c>
      <c r="G8" s="3" t="s">
        <v>7</v>
      </c>
      <c r="H8" s="1"/>
    </row>
    <row r="9" spans="2:8" x14ac:dyDescent="0.2">
      <c r="B9" s="3" t="s">
        <v>8</v>
      </c>
      <c r="C9" s="9">
        <v>121</v>
      </c>
      <c r="D9" s="7">
        <v>8.27</v>
      </c>
      <c r="E9" s="11">
        <v>44991.558877314797</v>
      </c>
      <c r="F9" s="4">
        <v>44991.558877314797</v>
      </c>
      <c r="G9" s="3" t="s">
        <v>7</v>
      </c>
      <c r="H9" s="1"/>
    </row>
    <row r="10" spans="2:8" x14ac:dyDescent="0.2">
      <c r="B10" s="3" t="s">
        <v>8</v>
      </c>
      <c r="C10" s="9">
        <v>851</v>
      </c>
      <c r="D10" s="7">
        <v>8.4499999999999993</v>
      </c>
      <c r="E10" s="11">
        <v>44991.617256944402</v>
      </c>
      <c r="F10" s="4">
        <v>44991.617256944402</v>
      </c>
      <c r="G10" s="3" t="s">
        <v>7</v>
      </c>
      <c r="H10" s="1"/>
    </row>
    <row r="11" spans="2:8" x14ac:dyDescent="0.2">
      <c r="B11" s="3" t="s">
        <v>8</v>
      </c>
      <c r="C11" s="9">
        <v>119</v>
      </c>
      <c r="D11" s="7">
        <v>8.5649999999999995</v>
      </c>
      <c r="E11" s="11">
        <v>44991.662881944401</v>
      </c>
      <c r="F11" s="4">
        <v>44991.662881944401</v>
      </c>
      <c r="G11" s="3" t="s">
        <v>7</v>
      </c>
      <c r="H11" s="1"/>
    </row>
    <row r="12" spans="2:8" x14ac:dyDescent="0.2">
      <c r="B12" s="3" t="s">
        <v>8</v>
      </c>
      <c r="C12" s="9">
        <v>80</v>
      </c>
      <c r="D12" s="7">
        <v>8.5500000000000007</v>
      </c>
      <c r="E12" s="11">
        <v>44991.670312499999</v>
      </c>
      <c r="F12" s="4">
        <v>44991.670312499999</v>
      </c>
      <c r="G12" s="3" t="s">
        <v>7</v>
      </c>
      <c r="H12" s="1"/>
    </row>
    <row r="13" spans="2:8" x14ac:dyDescent="0.2">
      <c r="B13" s="3" t="s">
        <v>8</v>
      </c>
      <c r="C13" s="9">
        <v>70</v>
      </c>
      <c r="D13" s="7">
        <v>8.5500000000000007</v>
      </c>
      <c r="E13" s="11">
        <v>44991.670648148101</v>
      </c>
      <c r="F13" s="4">
        <v>44991.670648148101</v>
      </c>
      <c r="G13" s="3" t="s">
        <v>7</v>
      </c>
      <c r="H13" s="1"/>
    </row>
    <row r="14" spans="2:8" x14ac:dyDescent="0.2">
      <c r="B14" s="3" t="s">
        <v>8</v>
      </c>
      <c r="C14" s="9">
        <v>100</v>
      </c>
      <c r="D14" s="7">
        <v>8.5549999999999997</v>
      </c>
      <c r="E14" s="11">
        <v>44991.687835648103</v>
      </c>
      <c r="F14" s="4">
        <v>44991.687835648103</v>
      </c>
      <c r="G14" s="3" t="s">
        <v>7</v>
      </c>
      <c r="H14" s="1"/>
    </row>
    <row r="15" spans="2:8" x14ac:dyDescent="0.2">
      <c r="B15" s="3" t="s">
        <v>8</v>
      </c>
      <c r="C15" s="9">
        <v>68</v>
      </c>
      <c r="D15" s="7">
        <v>8.5549999999999997</v>
      </c>
      <c r="E15" s="11">
        <v>44991.689849536997</v>
      </c>
      <c r="F15" s="4">
        <v>44991.689849536997</v>
      </c>
      <c r="G15" s="3" t="s">
        <v>7</v>
      </c>
      <c r="H15" s="1"/>
    </row>
    <row r="16" spans="2:8" x14ac:dyDescent="0.2">
      <c r="B16" s="3" t="s">
        <v>8</v>
      </c>
      <c r="C16" s="9">
        <v>51</v>
      </c>
      <c r="D16" s="7">
        <v>8.5549999999999997</v>
      </c>
      <c r="E16" s="11">
        <v>44991.689849536997</v>
      </c>
      <c r="F16" s="4">
        <v>44991.689849536997</v>
      </c>
      <c r="G16" s="3" t="s">
        <v>7</v>
      </c>
      <c r="H16" s="1"/>
    </row>
    <row r="17" spans="1:8" x14ac:dyDescent="0.2">
      <c r="B17" s="3" t="s">
        <v>8</v>
      </c>
      <c r="C17" s="9">
        <v>119</v>
      </c>
      <c r="D17" s="7">
        <v>8.6</v>
      </c>
      <c r="E17" s="11">
        <v>44991.717800925901</v>
      </c>
      <c r="F17" s="4">
        <v>44991.717800925901</v>
      </c>
      <c r="G17" s="3" t="s">
        <v>7</v>
      </c>
      <c r="H17" s="1"/>
    </row>
    <row r="18" spans="1:8" x14ac:dyDescent="0.2">
      <c r="B18" s="3" t="s">
        <v>8</v>
      </c>
      <c r="C18" s="9">
        <v>119</v>
      </c>
      <c r="D18" s="7">
        <v>8.5449999999999999</v>
      </c>
      <c r="E18" s="11">
        <v>44991.718263888899</v>
      </c>
      <c r="F18" s="4">
        <v>44991.718263888899</v>
      </c>
      <c r="G18" s="3" t="s">
        <v>7</v>
      </c>
      <c r="H18" s="1"/>
    </row>
    <row r="19" spans="1:8" x14ac:dyDescent="0.2">
      <c r="A19" s="5" t="s">
        <v>20</v>
      </c>
      <c r="B19" s="6"/>
      <c r="C19" s="12">
        <f>+SUM(C6:C18)</f>
        <v>1997</v>
      </c>
      <c r="D19" s="15">
        <f>+SUMPRODUCT(C6:C18,D6:D18)/SUM(C6:C18)</f>
        <v>8.440090135202805</v>
      </c>
      <c r="E19" s="14"/>
      <c r="F19" s="14"/>
      <c r="G19" s="14"/>
      <c r="H19" s="1"/>
    </row>
    <row r="20" spans="1:8" x14ac:dyDescent="0.2">
      <c r="B20" s="3" t="s">
        <v>8</v>
      </c>
      <c r="C20" s="9">
        <v>103</v>
      </c>
      <c r="D20" s="7">
        <v>8.8350000000000009</v>
      </c>
      <c r="E20" s="11">
        <v>44992.431956018503</v>
      </c>
      <c r="F20" s="4">
        <v>44992.431956018503</v>
      </c>
      <c r="G20" s="3" t="s">
        <v>7</v>
      </c>
      <c r="H20" s="1"/>
    </row>
    <row r="21" spans="1:8" x14ac:dyDescent="0.2">
      <c r="B21" s="3" t="s">
        <v>8</v>
      </c>
      <c r="C21" s="9">
        <v>100</v>
      </c>
      <c r="D21" s="7">
        <v>8.8350000000000009</v>
      </c>
      <c r="E21" s="11">
        <v>44992.432094907403</v>
      </c>
      <c r="F21" s="4">
        <v>44992.432094907403</v>
      </c>
      <c r="G21" s="3" t="s">
        <v>7</v>
      </c>
      <c r="H21" s="1"/>
    </row>
    <row r="22" spans="1:8" x14ac:dyDescent="0.2">
      <c r="B22" s="3" t="s">
        <v>8</v>
      </c>
      <c r="C22" s="9">
        <v>73</v>
      </c>
      <c r="D22" s="7">
        <v>8.84</v>
      </c>
      <c r="E22" s="11">
        <v>44992.4386689815</v>
      </c>
      <c r="F22" s="4">
        <v>44992.4386689815</v>
      </c>
      <c r="G22" s="3" t="s">
        <v>7</v>
      </c>
      <c r="H22" s="1"/>
    </row>
    <row r="23" spans="1:8" x14ac:dyDescent="0.2">
      <c r="B23" s="3" t="s">
        <v>8</v>
      </c>
      <c r="C23" s="9">
        <v>47</v>
      </c>
      <c r="D23" s="7">
        <v>8.84</v>
      </c>
      <c r="E23" s="11">
        <v>44992.4386689815</v>
      </c>
      <c r="F23" s="4">
        <v>44992.4386689815</v>
      </c>
      <c r="G23" s="3" t="s">
        <v>7</v>
      </c>
      <c r="H23" s="1"/>
    </row>
    <row r="24" spans="1:8" x14ac:dyDescent="0.2">
      <c r="B24" s="3" t="s">
        <v>8</v>
      </c>
      <c r="C24" s="9">
        <v>120</v>
      </c>
      <c r="D24" s="7">
        <v>8.8550000000000004</v>
      </c>
      <c r="E24" s="11">
        <v>44992.526145833297</v>
      </c>
      <c r="F24" s="4">
        <v>44992.526145833297</v>
      </c>
      <c r="G24" s="3" t="s">
        <v>7</v>
      </c>
      <c r="H24" s="1"/>
    </row>
    <row r="25" spans="1:8" x14ac:dyDescent="0.2">
      <c r="B25" s="3" t="s">
        <v>8</v>
      </c>
      <c r="C25" s="9">
        <v>97</v>
      </c>
      <c r="D25" s="7">
        <v>8.7949999999999999</v>
      </c>
      <c r="E25" s="11">
        <v>44992.587523148097</v>
      </c>
      <c r="F25" s="4">
        <v>44992.587523148097</v>
      </c>
      <c r="G25" s="3" t="s">
        <v>7</v>
      </c>
      <c r="H25" s="1"/>
    </row>
    <row r="26" spans="1:8" x14ac:dyDescent="0.2">
      <c r="B26" s="3" t="s">
        <v>8</v>
      </c>
      <c r="C26" s="9">
        <v>412</v>
      </c>
      <c r="D26" s="7">
        <v>8.7949999999999999</v>
      </c>
      <c r="E26" s="11">
        <v>44992.587523148097</v>
      </c>
      <c r="F26" s="4">
        <v>44992.587523148097</v>
      </c>
      <c r="G26" s="3" t="s">
        <v>7</v>
      </c>
      <c r="H26" s="1"/>
    </row>
    <row r="27" spans="1:8" x14ac:dyDescent="0.2">
      <c r="B27" s="3" t="s">
        <v>8</v>
      </c>
      <c r="C27" s="9">
        <v>475</v>
      </c>
      <c r="D27" s="7">
        <v>8.7949999999999999</v>
      </c>
      <c r="E27" s="11">
        <v>44992.587523148097</v>
      </c>
      <c r="F27" s="4">
        <v>44992.587523148097</v>
      </c>
      <c r="G27" s="3" t="s">
        <v>7</v>
      </c>
      <c r="H27" s="1"/>
    </row>
    <row r="28" spans="1:8" x14ac:dyDescent="0.2">
      <c r="B28" s="3" t="s">
        <v>8</v>
      </c>
      <c r="C28" s="9">
        <v>314</v>
      </c>
      <c r="D28" s="7">
        <v>8.7949999999999999</v>
      </c>
      <c r="E28" s="11">
        <v>44992.587523148097</v>
      </c>
      <c r="F28" s="4">
        <v>44992.587523148097</v>
      </c>
      <c r="G28" s="3" t="s">
        <v>7</v>
      </c>
    </row>
    <row r="29" spans="1:8" x14ac:dyDescent="0.2">
      <c r="B29" s="3" t="s">
        <v>8</v>
      </c>
      <c r="C29" s="9">
        <v>150</v>
      </c>
      <c r="D29" s="7">
        <v>8.7949999999999999</v>
      </c>
      <c r="E29" s="11">
        <v>44992.587534722203</v>
      </c>
      <c r="F29" s="4">
        <v>44992.587534722203</v>
      </c>
      <c r="G29" s="3" t="s">
        <v>7</v>
      </c>
    </row>
    <row r="30" spans="1:8" x14ac:dyDescent="0.2">
      <c r="B30" s="3" t="s">
        <v>8</v>
      </c>
      <c r="C30" s="9">
        <v>120</v>
      </c>
      <c r="D30" s="7">
        <v>8.7949999999999999</v>
      </c>
      <c r="E30" s="11">
        <v>44992.587638888901</v>
      </c>
      <c r="F30" s="4">
        <v>44992.587638888901</v>
      </c>
      <c r="G30" s="3" t="s">
        <v>7</v>
      </c>
    </row>
    <row r="31" spans="1:8" x14ac:dyDescent="0.2">
      <c r="B31" s="3" t="s">
        <v>8</v>
      </c>
      <c r="C31" s="9">
        <v>552</v>
      </c>
      <c r="D31" s="7">
        <v>8.7949999999999999</v>
      </c>
      <c r="E31" s="11">
        <v>44992.587638888901</v>
      </c>
      <c r="F31" s="4">
        <v>44992.587638888901</v>
      </c>
      <c r="G31" s="3" t="s">
        <v>7</v>
      </c>
    </row>
    <row r="32" spans="1:8" x14ac:dyDescent="0.2">
      <c r="B32" s="3" t="s">
        <v>8</v>
      </c>
      <c r="C32" s="9">
        <v>120</v>
      </c>
      <c r="D32" s="7">
        <v>8.7750000000000004</v>
      </c>
      <c r="E32" s="11">
        <v>44992.611273148097</v>
      </c>
      <c r="F32" s="4">
        <v>44992.611273148097</v>
      </c>
      <c r="G32" s="3" t="s">
        <v>7</v>
      </c>
    </row>
    <row r="33" spans="1:7" x14ac:dyDescent="0.2">
      <c r="B33" s="3" t="s">
        <v>8</v>
      </c>
      <c r="C33" s="9">
        <v>12</v>
      </c>
      <c r="D33" s="7">
        <v>8.6050000000000004</v>
      </c>
      <c r="E33" s="11">
        <v>44992.643425925897</v>
      </c>
      <c r="F33" s="4">
        <v>44992.643425925897</v>
      </c>
      <c r="G33" s="3" t="s">
        <v>7</v>
      </c>
    </row>
    <row r="34" spans="1:7" x14ac:dyDescent="0.2">
      <c r="B34" s="3" t="s">
        <v>8</v>
      </c>
      <c r="C34" s="9">
        <v>108</v>
      </c>
      <c r="D34" s="7">
        <v>8.6050000000000004</v>
      </c>
      <c r="E34" s="11">
        <v>44992.643425925897</v>
      </c>
      <c r="F34" s="4">
        <v>44992.643425925897</v>
      </c>
      <c r="G34" s="3" t="s">
        <v>7</v>
      </c>
    </row>
    <row r="35" spans="1:7" x14ac:dyDescent="0.2">
      <c r="B35" s="3" t="s">
        <v>8</v>
      </c>
      <c r="C35" s="9">
        <v>120</v>
      </c>
      <c r="D35" s="7">
        <v>8.5350000000000001</v>
      </c>
      <c r="E35" s="11">
        <v>44992.667256944398</v>
      </c>
      <c r="F35" s="4">
        <v>44992.667256944398</v>
      </c>
      <c r="G35" s="3" t="s">
        <v>7</v>
      </c>
    </row>
    <row r="36" spans="1:7" x14ac:dyDescent="0.2">
      <c r="B36" s="3" t="s">
        <v>8</v>
      </c>
      <c r="C36" s="9">
        <v>69</v>
      </c>
      <c r="D36" s="7">
        <v>8.5350000000000001</v>
      </c>
      <c r="E36" s="11">
        <v>44992.668344907397</v>
      </c>
      <c r="F36" s="4">
        <v>44992.668344907397</v>
      </c>
      <c r="G36" s="3" t="s">
        <v>7</v>
      </c>
    </row>
    <row r="37" spans="1:7" x14ac:dyDescent="0.2">
      <c r="B37" s="3" t="s">
        <v>8</v>
      </c>
      <c r="C37" s="9">
        <v>16</v>
      </c>
      <c r="D37" s="7">
        <v>8.5350000000000001</v>
      </c>
      <c r="E37" s="11">
        <v>44992.668402777803</v>
      </c>
      <c r="F37" s="4">
        <v>44992.668402777803</v>
      </c>
      <c r="G37" s="3" t="s">
        <v>7</v>
      </c>
    </row>
    <row r="38" spans="1:7" x14ac:dyDescent="0.2">
      <c r="B38" s="3" t="s">
        <v>8</v>
      </c>
      <c r="C38" s="9">
        <v>104</v>
      </c>
      <c r="D38" s="7">
        <v>8.5350000000000001</v>
      </c>
      <c r="E38" s="11">
        <v>44992.668402777803</v>
      </c>
      <c r="F38" s="4">
        <v>44992.668402777803</v>
      </c>
      <c r="G38" s="3" t="s">
        <v>7</v>
      </c>
    </row>
    <row r="39" spans="1:7" x14ac:dyDescent="0.2">
      <c r="B39" s="3" t="s">
        <v>8</v>
      </c>
      <c r="C39" s="9">
        <v>120</v>
      </c>
      <c r="D39" s="7">
        <v>8.5</v>
      </c>
      <c r="E39" s="11">
        <v>44992.668865740699</v>
      </c>
      <c r="F39" s="4">
        <v>44992.668865740699</v>
      </c>
      <c r="G39" s="3" t="s">
        <v>7</v>
      </c>
    </row>
    <row r="40" spans="1:7" x14ac:dyDescent="0.2">
      <c r="B40" s="3" t="s">
        <v>8</v>
      </c>
      <c r="C40" s="9">
        <v>40</v>
      </c>
      <c r="D40" s="7">
        <v>8.52</v>
      </c>
      <c r="E40" s="11">
        <v>44992.678449074097</v>
      </c>
      <c r="F40" s="4">
        <v>44992.678449074097</v>
      </c>
      <c r="G40" s="3" t="s">
        <v>7</v>
      </c>
    </row>
    <row r="41" spans="1:7" x14ac:dyDescent="0.2">
      <c r="B41" s="3" t="s">
        <v>8</v>
      </c>
      <c r="C41" s="9">
        <v>75</v>
      </c>
      <c r="D41" s="7">
        <v>8.98</v>
      </c>
      <c r="E41" s="11">
        <v>44992.690787036998</v>
      </c>
      <c r="F41" s="4">
        <v>44992.690787036998</v>
      </c>
      <c r="G41" s="3" t="s">
        <v>7</v>
      </c>
    </row>
    <row r="42" spans="1:7" x14ac:dyDescent="0.2">
      <c r="A42" s="5"/>
      <c r="B42" s="3" t="s">
        <v>8</v>
      </c>
      <c r="C42" s="9">
        <v>61</v>
      </c>
      <c r="D42" s="7">
        <v>8.98</v>
      </c>
      <c r="E42" s="11">
        <v>44992.691145833298</v>
      </c>
      <c r="F42" s="4">
        <v>44992.691145833298</v>
      </c>
      <c r="G42" s="3" t="s">
        <v>7</v>
      </c>
    </row>
    <row r="43" spans="1:7" x14ac:dyDescent="0.2">
      <c r="B43" s="3" t="s">
        <v>8</v>
      </c>
      <c r="C43" s="9">
        <v>59</v>
      </c>
      <c r="D43" s="7">
        <v>8.98</v>
      </c>
      <c r="E43" s="11">
        <v>44992.691145833298</v>
      </c>
      <c r="F43" s="4">
        <v>44992.691145833298</v>
      </c>
      <c r="G43" s="3" t="s">
        <v>7</v>
      </c>
    </row>
    <row r="44" spans="1:7" x14ac:dyDescent="0.2">
      <c r="B44" s="3" t="s">
        <v>8</v>
      </c>
      <c r="C44" s="9">
        <v>33</v>
      </c>
      <c r="D44" s="7">
        <v>8.9749999999999996</v>
      </c>
      <c r="E44" s="11">
        <v>44992.691319444399</v>
      </c>
      <c r="F44" s="4">
        <v>44992.691319444399</v>
      </c>
      <c r="G44" s="3" t="s">
        <v>7</v>
      </c>
    </row>
    <row r="45" spans="1:7" x14ac:dyDescent="0.2">
      <c r="A45" s="5" t="s">
        <v>21</v>
      </c>
      <c r="B45" s="6"/>
      <c r="C45" s="12">
        <f>+SUM(C20:C44)</f>
        <v>3500</v>
      </c>
      <c r="D45" s="15">
        <f>+SUMPRODUCT(C20:C44,D20:D44)/SUM(C20:C44)</f>
        <v>8.7695128571428569</v>
      </c>
      <c r="E45" s="14"/>
      <c r="F45" s="14"/>
      <c r="G45" s="14"/>
    </row>
    <row r="46" spans="1:7" x14ac:dyDescent="0.2">
      <c r="A46" s="5"/>
      <c r="B46" s="3" t="s">
        <v>8</v>
      </c>
      <c r="C46" s="9">
        <v>263</v>
      </c>
      <c r="D46" s="7">
        <v>8.7650000000000006</v>
      </c>
      <c r="E46" s="11">
        <v>44993.449675925898</v>
      </c>
      <c r="F46" s="4">
        <v>44993.449675925898</v>
      </c>
      <c r="G46" s="3" t="s">
        <v>7</v>
      </c>
    </row>
    <row r="47" spans="1:7" x14ac:dyDescent="0.2">
      <c r="B47" s="3" t="s">
        <v>8</v>
      </c>
      <c r="C47" s="9">
        <v>88</v>
      </c>
      <c r="D47" s="7">
        <v>8.7650000000000006</v>
      </c>
      <c r="E47" s="11">
        <v>44993.449675925898</v>
      </c>
      <c r="F47" s="4">
        <v>44993.449675925898</v>
      </c>
      <c r="G47" s="3" t="s">
        <v>7</v>
      </c>
    </row>
    <row r="48" spans="1:7" x14ac:dyDescent="0.2">
      <c r="B48" s="3" t="s">
        <v>8</v>
      </c>
      <c r="C48" s="9">
        <v>257</v>
      </c>
      <c r="D48" s="7">
        <v>8.7650000000000006</v>
      </c>
      <c r="E48" s="11">
        <v>44993.449675925898</v>
      </c>
      <c r="F48" s="4">
        <v>44993.449675925898</v>
      </c>
      <c r="G48" s="3" t="s">
        <v>7</v>
      </c>
    </row>
    <row r="49" spans="1:7" x14ac:dyDescent="0.2">
      <c r="B49" s="3" t="s">
        <v>8</v>
      </c>
      <c r="C49" s="9">
        <v>280</v>
      </c>
      <c r="D49" s="7">
        <v>8.7650000000000006</v>
      </c>
      <c r="E49" s="11">
        <v>44993.449675925898</v>
      </c>
      <c r="F49" s="4">
        <v>44993.449675925898</v>
      </c>
      <c r="G49" s="3" t="s">
        <v>7</v>
      </c>
    </row>
    <row r="50" spans="1:7" x14ac:dyDescent="0.2">
      <c r="B50" s="3" t="s">
        <v>8</v>
      </c>
      <c r="C50" s="9">
        <v>868</v>
      </c>
      <c r="D50" s="7">
        <v>8.7650000000000006</v>
      </c>
      <c r="E50" s="11">
        <v>44993.449675925898</v>
      </c>
      <c r="F50" s="4">
        <v>44993.449675925898</v>
      </c>
      <c r="G50" s="3" t="s">
        <v>7</v>
      </c>
    </row>
    <row r="51" spans="1:7" x14ac:dyDescent="0.2">
      <c r="B51" s="3" t="s">
        <v>8</v>
      </c>
      <c r="C51" s="9">
        <v>244</v>
      </c>
      <c r="D51" s="7">
        <v>8.7650000000000006</v>
      </c>
      <c r="E51" s="11">
        <v>44993.449675925898</v>
      </c>
      <c r="F51" s="4">
        <v>44993.449675925898</v>
      </c>
      <c r="G51" s="3" t="s">
        <v>7</v>
      </c>
    </row>
    <row r="52" spans="1:7" x14ac:dyDescent="0.2">
      <c r="B52" s="3" t="s">
        <v>8</v>
      </c>
      <c r="C52" s="9">
        <v>139</v>
      </c>
      <c r="D52" s="7">
        <v>8.7650000000000006</v>
      </c>
      <c r="E52" s="11">
        <v>44993.449675925898</v>
      </c>
      <c r="F52" s="4">
        <v>44993.449675925898</v>
      </c>
      <c r="G52" s="3" t="s">
        <v>7</v>
      </c>
    </row>
    <row r="53" spans="1:7" x14ac:dyDescent="0.2">
      <c r="A53" s="16"/>
      <c r="B53" s="3" t="s">
        <v>8</v>
      </c>
      <c r="C53" s="9">
        <v>114</v>
      </c>
      <c r="D53" s="7">
        <v>8.67</v>
      </c>
      <c r="E53" s="11">
        <v>44993.450347222199</v>
      </c>
      <c r="F53" s="4">
        <v>44993.450347222199</v>
      </c>
      <c r="G53" s="3" t="s">
        <v>7</v>
      </c>
    </row>
    <row r="54" spans="1:7" x14ac:dyDescent="0.2">
      <c r="B54" s="3" t="s">
        <v>8</v>
      </c>
      <c r="C54" s="9">
        <v>114</v>
      </c>
      <c r="D54" s="7">
        <v>8.67</v>
      </c>
      <c r="E54" s="11">
        <v>44993.4538425926</v>
      </c>
      <c r="F54" s="4">
        <v>44993.4538425926</v>
      </c>
      <c r="G54" s="3" t="s">
        <v>7</v>
      </c>
    </row>
    <row r="55" spans="1:7" x14ac:dyDescent="0.2">
      <c r="B55" s="3" t="s">
        <v>8</v>
      </c>
      <c r="C55" s="9">
        <v>114</v>
      </c>
      <c r="D55" s="7">
        <v>8.6449999999999996</v>
      </c>
      <c r="E55" s="11">
        <v>44993.453900462999</v>
      </c>
      <c r="F55" s="4">
        <v>44993.453900462999</v>
      </c>
      <c r="G55" s="3" t="s">
        <v>7</v>
      </c>
    </row>
    <row r="56" spans="1:7" x14ac:dyDescent="0.2">
      <c r="B56" s="3" t="s">
        <v>8</v>
      </c>
      <c r="C56" s="9">
        <v>114</v>
      </c>
      <c r="D56" s="7">
        <v>8.6349999999999998</v>
      </c>
      <c r="E56" s="11">
        <v>44993.453969907401</v>
      </c>
      <c r="F56" s="4">
        <v>44993.453969907401</v>
      </c>
      <c r="G56" s="3" t="s">
        <v>7</v>
      </c>
    </row>
    <row r="57" spans="1:7" x14ac:dyDescent="0.2">
      <c r="B57" s="3" t="s">
        <v>8</v>
      </c>
      <c r="C57" s="9">
        <v>114</v>
      </c>
      <c r="D57" s="7">
        <v>8.58</v>
      </c>
      <c r="E57" s="11">
        <v>44993.457986111098</v>
      </c>
      <c r="F57" s="4">
        <v>44993.457986111098</v>
      </c>
      <c r="G57" s="3" t="s">
        <v>7</v>
      </c>
    </row>
    <row r="58" spans="1:7" x14ac:dyDescent="0.2">
      <c r="B58" s="3" t="s">
        <v>8</v>
      </c>
      <c r="C58" s="9">
        <v>114</v>
      </c>
      <c r="D58" s="7">
        <v>8.5649999999999995</v>
      </c>
      <c r="E58" s="11">
        <v>44993.534270833297</v>
      </c>
      <c r="F58" s="4">
        <v>44993.534270833297</v>
      </c>
      <c r="G58" s="3" t="s">
        <v>7</v>
      </c>
    </row>
    <row r="59" spans="1:7" x14ac:dyDescent="0.2">
      <c r="B59" s="3" t="s">
        <v>8</v>
      </c>
      <c r="C59" s="9">
        <v>114</v>
      </c>
      <c r="D59" s="7">
        <v>8.9849999999999994</v>
      </c>
      <c r="E59" s="11">
        <v>44993.704664351899</v>
      </c>
      <c r="F59" s="4">
        <v>44993.704664351899</v>
      </c>
      <c r="G59" s="3" t="s">
        <v>7</v>
      </c>
    </row>
    <row r="60" spans="1:7" x14ac:dyDescent="0.2">
      <c r="B60" s="3" t="s">
        <v>8</v>
      </c>
      <c r="C60" s="9">
        <v>65</v>
      </c>
      <c r="D60" s="7">
        <v>8.9849999999999994</v>
      </c>
      <c r="E60" s="11">
        <v>44993.705092592601</v>
      </c>
      <c r="F60" s="4">
        <v>44993.705092592601</v>
      </c>
      <c r="G60" s="3" t="s">
        <v>7</v>
      </c>
    </row>
    <row r="61" spans="1:7" x14ac:dyDescent="0.2">
      <c r="B61" s="3" t="s">
        <v>8</v>
      </c>
      <c r="C61" s="9">
        <v>114</v>
      </c>
      <c r="D61" s="7">
        <v>8.9949999999999992</v>
      </c>
      <c r="E61" s="11">
        <v>44993.708159722199</v>
      </c>
      <c r="F61" s="4">
        <v>44993.708159722199</v>
      </c>
      <c r="G61" s="3" t="s">
        <v>7</v>
      </c>
    </row>
    <row r="62" spans="1:7" x14ac:dyDescent="0.2">
      <c r="B62" s="3" t="s">
        <v>8</v>
      </c>
      <c r="C62" s="9">
        <v>114</v>
      </c>
      <c r="D62" s="7">
        <v>9</v>
      </c>
      <c r="E62" s="11">
        <v>44993.722013888902</v>
      </c>
      <c r="F62" s="4">
        <v>44993.722013888902</v>
      </c>
      <c r="G62" s="3" t="s">
        <v>7</v>
      </c>
    </row>
    <row r="63" spans="1:7" x14ac:dyDescent="0.2">
      <c r="A63" s="5" t="s">
        <v>22</v>
      </c>
      <c r="B63" s="6"/>
      <c r="C63" s="12">
        <f>+SUM(C46:C62)</f>
        <v>3230</v>
      </c>
      <c r="D63" s="13">
        <f>+SUMPRODUCT(C46:C62,D46:D62)/SUM(C46:C62)</f>
        <v>8.7644860681114558</v>
      </c>
      <c r="E63" s="14"/>
      <c r="F63" s="14"/>
      <c r="G63" s="14"/>
    </row>
    <row r="64" spans="1:7" x14ac:dyDescent="0.2">
      <c r="B64" s="3" t="s">
        <v>8</v>
      </c>
      <c r="C64" s="9">
        <v>114</v>
      </c>
      <c r="D64" s="7">
        <v>8.66</v>
      </c>
      <c r="E64" s="11">
        <v>44994.419537037</v>
      </c>
      <c r="F64" s="4">
        <v>44994.419537037</v>
      </c>
      <c r="G64" s="3" t="s">
        <v>7</v>
      </c>
    </row>
    <row r="65" spans="2:9" x14ac:dyDescent="0.2">
      <c r="B65" s="3" t="s">
        <v>8</v>
      </c>
      <c r="C65" s="9">
        <v>2000</v>
      </c>
      <c r="D65" s="7">
        <v>8.65</v>
      </c>
      <c r="E65" s="11">
        <v>44994.419537037</v>
      </c>
      <c r="F65" s="4">
        <v>44994.419537037</v>
      </c>
      <c r="G65" s="3" t="s">
        <v>7</v>
      </c>
    </row>
    <row r="66" spans="2:9" x14ac:dyDescent="0.2">
      <c r="B66" s="3" t="s">
        <v>8</v>
      </c>
      <c r="C66" s="9">
        <v>114</v>
      </c>
      <c r="D66" s="7">
        <v>8.625</v>
      </c>
      <c r="E66" s="11">
        <v>44994.459386574097</v>
      </c>
      <c r="F66" s="4">
        <v>44994.459386574097</v>
      </c>
      <c r="G66" s="3" t="s">
        <v>7</v>
      </c>
    </row>
    <row r="67" spans="2:9" x14ac:dyDescent="0.2">
      <c r="B67" s="3" t="s">
        <v>8</v>
      </c>
      <c r="C67" s="9">
        <v>114</v>
      </c>
      <c r="D67" s="7">
        <v>8.7750000000000004</v>
      </c>
      <c r="E67" s="11">
        <v>44994.472627314797</v>
      </c>
      <c r="F67" s="4">
        <v>44994.472627314797</v>
      </c>
      <c r="G67" s="3" t="s">
        <v>7</v>
      </c>
      <c r="H67"/>
      <c r="I67"/>
    </row>
    <row r="68" spans="2:9" x14ac:dyDescent="0.2">
      <c r="B68" s="3" t="s">
        <v>8</v>
      </c>
      <c r="C68" s="9">
        <v>114</v>
      </c>
      <c r="D68" s="7">
        <v>8.7550000000000008</v>
      </c>
      <c r="E68" s="11">
        <v>44994.539212962998</v>
      </c>
      <c r="F68" s="4">
        <v>44994.539212962998</v>
      </c>
      <c r="G68" s="3" t="s">
        <v>7</v>
      </c>
    </row>
    <row r="69" spans="2:9" x14ac:dyDescent="0.2">
      <c r="B69" s="3" t="s">
        <v>8</v>
      </c>
      <c r="C69" s="9">
        <v>114</v>
      </c>
      <c r="D69" s="7">
        <v>8.7149999999999999</v>
      </c>
      <c r="E69" s="11">
        <v>44994.548148148097</v>
      </c>
      <c r="F69" s="4">
        <v>44994.548148148097</v>
      </c>
      <c r="G69" s="3" t="s">
        <v>7</v>
      </c>
    </row>
    <row r="70" spans="2:9" x14ac:dyDescent="0.2">
      <c r="B70" s="3" t="s">
        <v>8</v>
      </c>
      <c r="C70" s="9">
        <v>114</v>
      </c>
      <c r="D70" s="7">
        <v>8.7449999999999992</v>
      </c>
      <c r="E70" s="11">
        <v>44994.573287036997</v>
      </c>
      <c r="F70" s="4">
        <v>44994.573287036997</v>
      </c>
      <c r="G70" s="3" t="s">
        <v>7</v>
      </c>
    </row>
    <row r="71" spans="2:9" x14ac:dyDescent="0.2">
      <c r="B71" s="3" t="s">
        <v>8</v>
      </c>
      <c r="C71" s="9">
        <v>114</v>
      </c>
      <c r="D71" s="7">
        <v>8.7349999999999994</v>
      </c>
      <c r="E71" s="11">
        <v>44994.592418981498</v>
      </c>
      <c r="F71" s="4">
        <v>44994.592418981498</v>
      </c>
      <c r="G71" s="3" t="s">
        <v>7</v>
      </c>
    </row>
    <row r="72" spans="2:9" x14ac:dyDescent="0.2">
      <c r="B72" s="3" t="s">
        <v>8</v>
      </c>
      <c r="C72" s="9">
        <v>106</v>
      </c>
      <c r="D72" s="7">
        <v>8.73</v>
      </c>
      <c r="E72" s="11">
        <v>44994.612847222197</v>
      </c>
      <c r="F72" s="4">
        <v>44994.612847222197</v>
      </c>
      <c r="G72" s="3" t="s">
        <v>7</v>
      </c>
    </row>
    <row r="73" spans="2:9" x14ac:dyDescent="0.2">
      <c r="B73" s="3" t="s">
        <v>8</v>
      </c>
      <c r="C73" s="9">
        <v>8</v>
      </c>
      <c r="D73" s="7">
        <v>8.73</v>
      </c>
      <c r="E73" s="11">
        <v>44994.612847222197</v>
      </c>
      <c r="F73" s="4">
        <v>44994.612847222197</v>
      </c>
      <c r="G73" s="3" t="s">
        <v>7</v>
      </c>
    </row>
    <row r="74" spans="2:9" x14ac:dyDescent="0.2">
      <c r="B74" s="3" t="s">
        <v>8</v>
      </c>
      <c r="C74" s="9">
        <v>114</v>
      </c>
      <c r="D74" s="7">
        <v>8.7449999999999992</v>
      </c>
      <c r="E74" s="11">
        <v>44994.651423611103</v>
      </c>
      <c r="F74" s="4">
        <v>44994.651423611103</v>
      </c>
      <c r="G74" s="3" t="s">
        <v>7</v>
      </c>
    </row>
    <row r="75" spans="2:9" x14ac:dyDescent="0.2">
      <c r="B75" s="3" t="s">
        <v>8</v>
      </c>
      <c r="C75" s="9">
        <v>12</v>
      </c>
      <c r="D75" s="7">
        <v>8.7200000000000006</v>
      </c>
      <c r="E75" s="11">
        <v>44994.661655092597</v>
      </c>
      <c r="F75" s="4">
        <v>44994.661655092597</v>
      </c>
      <c r="G75" s="3" t="s">
        <v>7</v>
      </c>
    </row>
    <row r="76" spans="2:9" x14ac:dyDescent="0.2">
      <c r="B76" s="3" t="s">
        <v>8</v>
      </c>
      <c r="C76" s="9">
        <v>114</v>
      </c>
      <c r="D76" s="7">
        <v>8.7349999999999994</v>
      </c>
      <c r="E76" s="11">
        <v>44994.665023148104</v>
      </c>
      <c r="F76" s="4">
        <v>44994.665023148104</v>
      </c>
      <c r="G76" s="3" t="s">
        <v>7</v>
      </c>
    </row>
    <row r="77" spans="2:9" x14ac:dyDescent="0.2">
      <c r="B77" s="3" t="s">
        <v>8</v>
      </c>
      <c r="C77" s="9">
        <v>114</v>
      </c>
      <c r="D77" s="7">
        <v>8.7349999999999994</v>
      </c>
      <c r="E77" s="11">
        <v>44994.678865740701</v>
      </c>
      <c r="F77" s="4">
        <v>44994.678865740701</v>
      </c>
      <c r="G77" s="3" t="s">
        <v>7</v>
      </c>
    </row>
    <row r="78" spans="2:9" x14ac:dyDescent="0.2">
      <c r="B78" s="3" t="s">
        <v>8</v>
      </c>
      <c r="C78" s="9">
        <v>114</v>
      </c>
      <c r="D78" s="7">
        <v>8.7349999999999994</v>
      </c>
      <c r="E78" s="11">
        <v>44994.685150463003</v>
      </c>
      <c r="F78" s="4">
        <v>44994.685150463003</v>
      </c>
      <c r="G78" s="3" t="s">
        <v>7</v>
      </c>
    </row>
    <row r="79" spans="2:9" x14ac:dyDescent="0.2">
      <c r="B79" s="3" t="s">
        <v>8</v>
      </c>
      <c r="C79" s="9">
        <v>97</v>
      </c>
      <c r="D79" s="7">
        <v>8.7149999999999999</v>
      </c>
      <c r="E79" s="11">
        <v>44994.685162037</v>
      </c>
      <c r="F79" s="4">
        <v>44994.685162037</v>
      </c>
      <c r="G79" s="3" t="s">
        <v>7</v>
      </c>
    </row>
    <row r="80" spans="2:9" x14ac:dyDescent="0.2">
      <c r="B80" s="3" t="s">
        <v>8</v>
      </c>
      <c r="C80" s="9">
        <v>14</v>
      </c>
      <c r="D80" s="7">
        <v>8.7349999999999994</v>
      </c>
      <c r="E80" s="11">
        <v>44994.687939814801</v>
      </c>
      <c r="F80" s="4">
        <v>44994.687939814801</v>
      </c>
      <c r="G80" s="3" t="s">
        <v>7</v>
      </c>
    </row>
    <row r="81" spans="1:7" x14ac:dyDescent="0.2">
      <c r="B81" s="3" t="s">
        <v>8</v>
      </c>
      <c r="C81" s="9">
        <v>12</v>
      </c>
      <c r="D81" s="7">
        <v>8.75</v>
      </c>
      <c r="E81" s="11">
        <v>44994.709062499998</v>
      </c>
      <c r="F81" s="4">
        <v>44994.709062499998</v>
      </c>
      <c r="G81" s="3" t="s">
        <v>7</v>
      </c>
    </row>
    <row r="82" spans="1:7" x14ac:dyDescent="0.2">
      <c r="B82" s="3" t="s">
        <v>8</v>
      </c>
      <c r="C82" s="9">
        <v>79</v>
      </c>
      <c r="D82" s="7">
        <v>8.7550000000000008</v>
      </c>
      <c r="E82" s="11">
        <v>44994.714120370401</v>
      </c>
      <c r="F82" s="4">
        <v>44994.714120370401</v>
      </c>
      <c r="G82" s="3" t="s">
        <v>7</v>
      </c>
    </row>
    <row r="83" spans="1:7" x14ac:dyDescent="0.2">
      <c r="B83" s="3" t="s">
        <v>8</v>
      </c>
      <c r="C83" s="9">
        <v>35</v>
      </c>
      <c r="D83" s="7">
        <v>8.7550000000000008</v>
      </c>
      <c r="E83" s="11">
        <v>44994.714120370401</v>
      </c>
      <c r="F83" s="4">
        <v>44994.714120370401</v>
      </c>
      <c r="G83" s="3" t="s">
        <v>7</v>
      </c>
    </row>
    <row r="84" spans="1:7" x14ac:dyDescent="0.2">
      <c r="B84" s="3" t="s">
        <v>8</v>
      </c>
      <c r="C84" s="9">
        <v>114</v>
      </c>
      <c r="D84" s="7">
        <v>8.7449999999999992</v>
      </c>
      <c r="E84" s="11">
        <v>44994.717835648102</v>
      </c>
      <c r="F84" s="4">
        <v>44994.717835648102</v>
      </c>
      <c r="G84" s="3" t="s">
        <v>7</v>
      </c>
    </row>
    <row r="85" spans="1:7" x14ac:dyDescent="0.2">
      <c r="B85" s="3" t="s">
        <v>8</v>
      </c>
      <c r="C85" s="9">
        <v>20</v>
      </c>
      <c r="D85" s="7">
        <v>8.7449999999999992</v>
      </c>
      <c r="E85" s="11">
        <v>44994.718981481499</v>
      </c>
      <c r="F85" s="4">
        <v>44994.718981481499</v>
      </c>
      <c r="G85" s="3" t="s">
        <v>7</v>
      </c>
    </row>
    <row r="86" spans="1:7" x14ac:dyDescent="0.2">
      <c r="B86" s="3" t="s">
        <v>8</v>
      </c>
      <c r="C86" s="9">
        <v>9</v>
      </c>
      <c r="D86" s="7">
        <v>8.7449999999999992</v>
      </c>
      <c r="E86" s="11">
        <v>44994.722210648099</v>
      </c>
      <c r="F86" s="4">
        <v>44994.722210648099</v>
      </c>
      <c r="G86" s="3" t="s">
        <v>7</v>
      </c>
    </row>
    <row r="87" spans="1:7" x14ac:dyDescent="0.2">
      <c r="A87" s="5" t="s">
        <v>25</v>
      </c>
      <c r="B87" s="6"/>
      <c r="C87" s="12">
        <f>+SUM(C64:C86)</f>
        <v>3760</v>
      </c>
      <c r="D87" s="13">
        <f>+SUMPRODUCT(C64:C86,D64:D86)/SUM(C64:C86)</f>
        <v>8.6863164893617046</v>
      </c>
      <c r="E87" s="14"/>
      <c r="F87" s="14"/>
      <c r="G87" s="14"/>
    </row>
    <row r="88" spans="1:7" x14ac:dyDescent="0.2">
      <c r="B88" s="3" t="s">
        <v>8</v>
      </c>
      <c r="C88" s="9">
        <v>118</v>
      </c>
      <c r="D88" s="7">
        <v>8.5</v>
      </c>
      <c r="E88" s="11">
        <v>44995.496215277803</v>
      </c>
      <c r="F88" s="4">
        <v>44995.496215277803</v>
      </c>
      <c r="G88" s="3" t="s">
        <v>7</v>
      </c>
    </row>
    <row r="89" spans="1:7" x14ac:dyDescent="0.2">
      <c r="B89" s="3" t="s">
        <v>8</v>
      </c>
      <c r="C89" s="9">
        <v>1325</v>
      </c>
      <c r="D89" s="7">
        <v>8.4</v>
      </c>
      <c r="E89" s="11">
        <v>44995.496215277803</v>
      </c>
      <c r="F89" s="4">
        <v>44995.496215277803</v>
      </c>
      <c r="G89" s="3" t="s">
        <v>7</v>
      </c>
    </row>
    <row r="90" spans="1:7" x14ac:dyDescent="0.2">
      <c r="B90" s="3" t="s">
        <v>8</v>
      </c>
      <c r="C90" s="9">
        <v>118</v>
      </c>
      <c r="D90" s="7">
        <v>8.5</v>
      </c>
      <c r="E90" s="11">
        <v>44995.496886574103</v>
      </c>
      <c r="F90" s="4">
        <v>44995.496886574103</v>
      </c>
      <c r="G90" s="3" t="s">
        <v>7</v>
      </c>
    </row>
    <row r="91" spans="1:7" x14ac:dyDescent="0.2">
      <c r="B91" s="3" t="s">
        <v>8</v>
      </c>
      <c r="C91" s="9">
        <v>93</v>
      </c>
      <c r="D91" s="7">
        <v>8.5</v>
      </c>
      <c r="E91" s="11">
        <v>44995.5222222222</v>
      </c>
      <c r="F91" s="4">
        <v>44995.5222222222</v>
      </c>
      <c r="G91" s="3" t="s">
        <v>7</v>
      </c>
    </row>
    <row r="92" spans="1:7" x14ac:dyDescent="0.2">
      <c r="B92" s="3" t="s">
        <v>8</v>
      </c>
      <c r="C92" s="9">
        <v>118</v>
      </c>
      <c r="D92" s="7">
        <v>8.5</v>
      </c>
      <c r="E92" s="11">
        <v>44995.522685185198</v>
      </c>
      <c r="F92" s="4">
        <v>44995.522685185198</v>
      </c>
      <c r="G92" s="3" t="s">
        <v>7</v>
      </c>
    </row>
    <row r="93" spans="1:7" x14ac:dyDescent="0.2">
      <c r="B93" s="3" t="s">
        <v>8</v>
      </c>
      <c r="C93" s="9">
        <v>118</v>
      </c>
      <c r="D93" s="7">
        <v>8.4649999999999999</v>
      </c>
      <c r="E93" s="11">
        <v>44995.523206018501</v>
      </c>
      <c r="F93" s="4">
        <v>44995.523206018501</v>
      </c>
      <c r="G93" s="3" t="s">
        <v>7</v>
      </c>
    </row>
    <row r="94" spans="1:7" x14ac:dyDescent="0.2">
      <c r="B94" s="3" t="s">
        <v>8</v>
      </c>
      <c r="C94" s="9">
        <v>118</v>
      </c>
      <c r="D94" s="7">
        <v>8.4499999999999993</v>
      </c>
      <c r="E94" s="11">
        <v>44995.523263888899</v>
      </c>
      <c r="F94" s="4">
        <v>44995.523263888899</v>
      </c>
      <c r="G94" s="3" t="s">
        <v>7</v>
      </c>
    </row>
    <row r="95" spans="1:7" x14ac:dyDescent="0.2">
      <c r="B95" s="3" t="s">
        <v>8</v>
      </c>
      <c r="C95" s="9">
        <v>118</v>
      </c>
      <c r="D95" s="7">
        <v>8.4149999999999991</v>
      </c>
      <c r="E95" s="11">
        <v>44995.534085648098</v>
      </c>
      <c r="F95" s="4">
        <v>44995.534085648098</v>
      </c>
      <c r="G95" s="3" t="s">
        <v>7</v>
      </c>
    </row>
    <row r="96" spans="1:7" x14ac:dyDescent="0.2">
      <c r="B96" s="3" t="s">
        <v>8</v>
      </c>
      <c r="C96" s="9">
        <v>675</v>
      </c>
      <c r="D96" s="7">
        <v>8.4</v>
      </c>
      <c r="E96" s="11">
        <v>44995.534085648098</v>
      </c>
      <c r="F96" s="4">
        <v>44995.534085648098</v>
      </c>
      <c r="G96" s="3" t="s">
        <v>7</v>
      </c>
    </row>
    <row r="97" spans="1:7" x14ac:dyDescent="0.2">
      <c r="B97" s="3" t="s">
        <v>8</v>
      </c>
      <c r="C97" s="9">
        <v>118</v>
      </c>
      <c r="D97" s="7">
        <v>8.5</v>
      </c>
      <c r="E97" s="11">
        <v>44995.569305555597</v>
      </c>
      <c r="F97" s="4">
        <v>44995.569305555597</v>
      </c>
      <c r="G97" s="3" t="s">
        <v>7</v>
      </c>
    </row>
    <row r="98" spans="1:7" x14ac:dyDescent="0.2">
      <c r="B98" s="3" t="s">
        <v>8</v>
      </c>
      <c r="C98" s="9">
        <v>118</v>
      </c>
      <c r="D98" s="7">
        <v>8.5</v>
      </c>
      <c r="E98" s="11">
        <v>44995.654965277798</v>
      </c>
      <c r="F98" s="4">
        <v>44995.654965277798</v>
      </c>
      <c r="G98" s="3" t="s">
        <v>7</v>
      </c>
    </row>
    <row r="99" spans="1:7" x14ac:dyDescent="0.2">
      <c r="B99" s="3" t="s">
        <v>8</v>
      </c>
      <c r="C99" s="9">
        <v>58</v>
      </c>
      <c r="D99" s="7">
        <v>8.4499999999999993</v>
      </c>
      <c r="E99" s="11">
        <v>44995.6891203704</v>
      </c>
      <c r="F99" s="4">
        <v>44995.6891203704</v>
      </c>
      <c r="G99" s="3" t="s">
        <v>7</v>
      </c>
    </row>
    <row r="100" spans="1:7" x14ac:dyDescent="0.2">
      <c r="B100" s="3" t="s">
        <v>8</v>
      </c>
      <c r="C100" s="9">
        <v>143</v>
      </c>
      <c r="D100" s="7">
        <v>8.68</v>
      </c>
      <c r="E100" s="11">
        <v>44995.721712963001</v>
      </c>
      <c r="F100" s="4">
        <v>44995.721712963001</v>
      </c>
      <c r="G100" s="3" t="s">
        <v>7</v>
      </c>
    </row>
    <row r="101" spans="1:7" x14ac:dyDescent="0.2">
      <c r="B101" s="3" t="s">
        <v>8</v>
      </c>
      <c r="C101" s="9">
        <v>79</v>
      </c>
      <c r="D101" s="7">
        <v>8.68</v>
      </c>
      <c r="E101" s="11">
        <v>44995.721736111103</v>
      </c>
      <c r="F101" s="4">
        <v>44995.721736111103</v>
      </c>
      <c r="G101" s="3" t="s">
        <v>7</v>
      </c>
    </row>
    <row r="102" spans="1:7" x14ac:dyDescent="0.2">
      <c r="B102" s="3" t="s">
        <v>8</v>
      </c>
      <c r="C102" s="9">
        <v>543</v>
      </c>
      <c r="D102" s="7">
        <v>8.68</v>
      </c>
      <c r="E102" s="11">
        <v>44995.721736111103</v>
      </c>
      <c r="F102" s="4">
        <v>44995.721736111103</v>
      </c>
      <c r="G102" s="3" t="s">
        <v>7</v>
      </c>
    </row>
    <row r="103" spans="1:7" x14ac:dyDescent="0.2">
      <c r="A103" s="5" t="s">
        <v>26</v>
      </c>
      <c r="B103" s="6"/>
      <c r="C103" s="12">
        <f>+SUM(C88:C102)</f>
        <v>3860</v>
      </c>
      <c r="D103" s="13">
        <f>+SUMPRODUCT(C88:C102,D88:D102)/SUM(C88:C102)</f>
        <v>8.4779119170984476</v>
      </c>
      <c r="E103" s="14"/>
      <c r="F103" s="14"/>
      <c r="G103" s="14"/>
    </row>
    <row r="106" spans="1:7" x14ac:dyDescent="0.2">
      <c r="B106"/>
      <c r="C106"/>
      <c r="D106"/>
      <c r="E10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CW10</vt:lpstr>
      <vt:lpstr>Tagesdetails KW10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2023-03-13T12:06:25Z</dcterms:modified>
</cp:coreProperties>
</file>