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828\"/>
    </mc:Choice>
  </mc:AlternateContent>
  <xr:revisionPtr revIDLastSave="0" documentId="13_ncr:1_{A0640E6D-72D3-4CD7-B55E-7F366A3B5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34" sheetId="3" r:id="rId1"/>
    <sheet name="Tagesdetails KW34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2" l="1"/>
  <c r="C34" i="12"/>
  <c r="D28" i="12"/>
  <c r="C28" i="12"/>
  <c r="D25" i="12"/>
  <c r="C25" i="12"/>
  <c r="D17" i="12"/>
  <c r="C17" i="12"/>
  <c r="D9" i="12"/>
  <c r="C9" i="12"/>
  <c r="C17" i="3"/>
  <c r="D17" i="3"/>
  <c r="C34" i="3"/>
  <c r="D34" i="3"/>
  <c r="C9" i="3"/>
  <c r="D9" i="3"/>
  <c r="D28" i="3"/>
  <c r="C28" i="3"/>
  <c r="D25" i="3"/>
  <c r="C25" i="3"/>
</calcChain>
</file>

<file path=xl/sharedStrings.xml><?xml version="1.0" encoding="utf-8"?>
<sst xmlns="http://schemas.openxmlformats.org/spreadsheetml/2006/main" count="128" uniqueCount="29">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</sst>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5" fontId="3" fillId="0" borderId="0" applyFont="0" applyFill="0" applyBorder="0" applyAlignment="0" applyProtection="0"/>
  </cellStyleXfs>
  <cellXfs count="26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5" fontId="1" fillId="0" borderId="11" xfId="540" applyFont="1" applyBorder="1"/>
    <xf numFmtId="165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5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3" fontId="1" fillId="0" borderId="11" xfId="540" applyNumberFormat="1" applyFont="1" applyBorder="1"/>
    <xf numFmtId="3" fontId="2" fillId="34" borderId="11" xfId="540" applyNumberFormat="1" applyFont="1" applyFill="1" applyBorder="1"/>
    <xf numFmtId="3" fontId="0" fillId="0" borderId="0" xfId="0" applyNumberFormat="1"/>
    <xf numFmtId="3" fontId="1" fillId="0" borderId="0" xfId="54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3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5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9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0" t="s">
        <v>27</v>
      </c>
      <c r="C2" s="20"/>
      <c r="D2" s="20"/>
      <c r="E2" s="20"/>
      <c r="F2" s="20"/>
      <c r="G2" s="20"/>
    </row>
    <row r="3" spans="1:8" ht="12.75" customHeight="1" x14ac:dyDescent="0.2">
      <c r="B3" s="20"/>
      <c r="C3" s="20"/>
      <c r="D3" s="20"/>
      <c r="E3" s="20"/>
      <c r="F3" s="20"/>
      <c r="G3" s="20"/>
    </row>
    <row r="4" spans="1:8" x14ac:dyDescent="0.2">
      <c r="B4" s="21" t="s">
        <v>1</v>
      </c>
      <c r="C4" s="22" t="s">
        <v>0</v>
      </c>
      <c r="D4" s="23" t="s">
        <v>13</v>
      </c>
      <c r="E4" s="24" t="s">
        <v>19</v>
      </c>
      <c r="F4" s="24" t="s">
        <v>2</v>
      </c>
      <c r="G4" s="21" t="s">
        <v>3</v>
      </c>
    </row>
    <row r="5" spans="1:8" ht="12.75" customHeight="1" x14ac:dyDescent="0.2">
      <c r="B5" s="21" t="s">
        <v>4</v>
      </c>
      <c r="C5" s="22">
        <v>53</v>
      </c>
      <c r="D5" s="23">
        <v>3.8460000000000001</v>
      </c>
      <c r="E5" s="24" t="s">
        <v>5</v>
      </c>
      <c r="F5" s="24" t="s">
        <v>6</v>
      </c>
      <c r="G5" s="21" t="s">
        <v>7</v>
      </c>
    </row>
    <row r="6" spans="1:8" x14ac:dyDescent="0.2">
      <c r="B6" s="3" t="s">
        <v>18</v>
      </c>
      <c r="C6" s="16">
        <v>364</v>
      </c>
      <c r="D6" s="7">
        <v>9.85</v>
      </c>
      <c r="E6" s="11">
        <v>45159.646111111098</v>
      </c>
      <c r="F6" s="4">
        <v>45159.646111111098</v>
      </c>
      <c r="G6" s="3" t="s">
        <v>7</v>
      </c>
      <c r="H6" s="1"/>
    </row>
    <row r="7" spans="1:8" x14ac:dyDescent="0.2">
      <c r="B7" s="3" t="s">
        <v>18</v>
      </c>
      <c r="C7" s="16">
        <v>400</v>
      </c>
      <c r="D7" s="7">
        <v>9.74</v>
      </c>
      <c r="E7" s="11">
        <v>45159.677627314799</v>
      </c>
      <c r="F7" s="4">
        <v>45159.677627314799</v>
      </c>
      <c r="G7" s="3" t="s">
        <v>7</v>
      </c>
      <c r="H7" s="1"/>
    </row>
    <row r="8" spans="1:8" x14ac:dyDescent="0.2">
      <c r="B8" s="3" t="s">
        <v>18</v>
      </c>
      <c r="C8" s="16">
        <v>203</v>
      </c>
      <c r="D8" s="7">
        <v>9.8000000000000007</v>
      </c>
      <c r="E8" s="11">
        <v>45159.704849537004</v>
      </c>
      <c r="F8" s="4">
        <v>45159.704849537004</v>
      </c>
      <c r="G8" s="3" t="s">
        <v>7</v>
      </c>
      <c r="H8" s="1"/>
    </row>
    <row r="9" spans="1:8" x14ac:dyDescent="0.2">
      <c r="A9" s="5" t="s">
        <v>15</v>
      </c>
      <c r="B9" s="6"/>
      <c r="C9" s="17">
        <f>+SUM(C6:C8)</f>
        <v>967</v>
      </c>
      <c r="D9" s="13">
        <f>+SUMPRODUCT(C6:C8,D6:D8)/SUM(C6:C8)</f>
        <v>9.7940020682523254</v>
      </c>
      <c r="E9" s="14"/>
      <c r="F9" s="14"/>
      <c r="G9" s="14"/>
      <c r="H9" s="1"/>
    </row>
    <row r="10" spans="1:8" x14ac:dyDescent="0.2">
      <c r="A10" s="5"/>
      <c r="B10" s="3" t="s">
        <v>18</v>
      </c>
      <c r="C10" s="16">
        <v>155</v>
      </c>
      <c r="D10" s="7">
        <v>9.68</v>
      </c>
      <c r="E10" s="11">
        <v>45160.404907407399</v>
      </c>
      <c r="F10" s="4">
        <v>45160.404907407399</v>
      </c>
      <c r="G10" s="3" t="s">
        <v>7</v>
      </c>
      <c r="H10" s="1"/>
    </row>
    <row r="11" spans="1:8" x14ac:dyDescent="0.2">
      <c r="A11" s="5"/>
      <c r="B11" s="3" t="s">
        <v>18</v>
      </c>
      <c r="C11" s="16">
        <v>196</v>
      </c>
      <c r="D11" s="7">
        <v>9.69</v>
      </c>
      <c r="E11" s="11">
        <v>45160.474791666697</v>
      </c>
      <c r="F11" s="4">
        <v>45160.474791666697</v>
      </c>
      <c r="G11" s="3" t="s">
        <v>7</v>
      </c>
      <c r="H11" s="1"/>
    </row>
    <row r="12" spans="1:8" x14ac:dyDescent="0.2">
      <c r="A12" s="5"/>
      <c r="B12" s="3" t="s">
        <v>18</v>
      </c>
      <c r="C12" s="16">
        <v>264</v>
      </c>
      <c r="D12" s="7">
        <v>9.8699999999999992</v>
      </c>
      <c r="E12" s="11">
        <v>45160.544849537</v>
      </c>
      <c r="F12" s="4">
        <v>45160.544849537</v>
      </c>
      <c r="G12" s="3" t="s">
        <v>7</v>
      </c>
      <c r="H12" s="1"/>
    </row>
    <row r="13" spans="1:8" x14ac:dyDescent="0.2">
      <c r="A13" s="5"/>
      <c r="B13" s="3" t="s">
        <v>18</v>
      </c>
      <c r="C13" s="16">
        <v>385</v>
      </c>
      <c r="D13" s="7">
        <v>9.7899999999999991</v>
      </c>
      <c r="E13" s="11">
        <v>45160.547442129602</v>
      </c>
      <c r="F13" s="4">
        <v>45160.547442129602</v>
      </c>
      <c r="G13" s="3" t="s">
        <v>7</v>
      </c>
      <c r="H13" s="1"/>
    </row>
    <row r="14" spans="1:8" x14ac:dyDescent="0.2">
      <c r="A14" s="5"/>
      <c r="B14" s="3" t="s">
        <v>18</v>
      </c>
      <c r="C14" s="16">
        <v>339</v>
      </c>
      <c r="D14" s="7">
        <v>9.7799999999999994</v>
      </c>
      <c r="E14" s="11">
        <v>45160.554814814801</v>
      </c>
      <c r="F14" s="4">
        <v>45160.554814814801</v>
      </c>
      <c r="G14" s="3" t="s">
        <v>7</v>
      </c>
      <c r="H14" s="1"/>
    </row>
    <row r="15" spans="1:8" x14ac:dyDescent="0.2">
      <c r="A15" s="5"/>
      <c r="B15" s="3" t="s">
        <v>18</v>
      </c>
      <c r="C15" s="16">
        <v>318</v>
      </c>
      <c r="D15" s="7">
        <v>9.7899999999999991</v>
      </c>
      <c r="E15" s="11">
        <v>45160.719641203701</v>
      </c>
      <c r="F15" s="4">
        <v>45160.719641203701</v>
      </c>
      <c r="G15" s="3" t="s">
        <v>7</v>
      </c>
      <c r="H15" s="1"/>
    </row>
    <row r="16" spans="1:8" x14ac:dyDescent="0.2">
      <c r="A16" s="5"/>
      <c r="B16" s="3" t="s">
        <v>18</v>
      </c>
      <c r="C16" s="16">
        <v>493</v>
      </c>
      <c r="D16" s="7">
        <v>9.82</v>
      </c>
      <c r="E16" s="11">
        <v>45160.721215277801</v>
      </c>
      <c r="F16" s="4">
        <v>45160.721215277801</v>
      </c>
      <c r="G16" s="3" t="s">
        <v>7</v>
      </c>
      <c r="H16" s="1"/>
    </row>
    <row r="17" spans="1:8" x14ac:dyDescent="0.2">
      <c r="A17" s="5" t="s">
        <v>16</v>
      </c>
      <c r="B17" s="6"/>
      <c r="C17" s="17">
        <f>+SUM(C10:C16)</f>
        <v>2150</v>
      </c>
      <c r="D17" s="13">
        <f>+SUMPRODUCT(C10:C16,D10:D16)/SUM(C10:C16)</f>
        <v>9.7880790697674414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16">
        <v>282</v>
      </c>
      <c r="D18" s="7">
        <v>9.57</v>
      </c>
      <c r="E18" s="11">
        <v>45161.382256944402</v>
      </c>
      <c r="F18" s="4">
        <v>45161.382256944402</v>
      </c>
      <c r="G18" s="3" t="s">
        <v>7</v>
      </c>
      <c r="H18" s="1"/>
    </row>
    <row r="19" spans="1:8" x14ac:dyDescent="0.2">
      <c r="A19" s="5"/>
      <c r="B19" s="3" t="s">
        <v>18</v>
      </c>
      <c r="C19" s="16">
        <v>104</v>
      </c>
      <c r="D19" s="7">
        <v>9.5</v>
      </c>
      <c r="E19" s="11">
        <v>45161.479085648098</v>
      </c>
      <c r="F19" s="4">
        <v>45161.479085648098</v>
      </c>
      <c r="G19" s="3" t="s">
        <v>7</v>
      </c>
      <c r="H19" s="1"/>
    </row>
    <row r="20" spans="1:8" x14ac:dyDescent="0.2">
      <c r="A20" s="5"/>
      <c r="B20" s="3" t="s">
        <v>18</v>
      </c>
      <c r="C20" s="16">
        <v>496</v>
      </c>
      <c r="D20" s="7">
        <v>9.48</v>
      </c>
      <c r="E20" s="11">
        <v>45161.558090277802</v>
      </c>
      <c r="F20" s="4">
        <v>45161.558090277802</v>
      </c>
      <c r="G20" s="3" t="s">
        <v>7</v>
      </c>
      <c r="H20" s="1"/>
    </row>
    <row r="21" spans="1:8" x14ac:dyDescent="0.2">
      <c r="A21" s="5"/>
      <c r="B21" s="3" t="s">
        <v>18</v>
      </c>
      <c r="C21" s="16">
        <v>100</v>
      </c>
      <c r="D21" s="7">
        <v>9.43</v>
      </c>
      <c r="E21" s="11">
        <v>45161.624305555597</v>
      </c>
      <c r="F21" s="4">
        <v>45161.624305555597</v>
      </c>
      <c r="G21" s="3" t="s">
        <v>7</v>
      </c>
      <c r="H21" s="1"/>
    </row>
    <row r="22" spans="1:8" x14ac:dyDescent="0.2">
      <c r="A22" s="5"/>
      <c r="B22" s="3" t="s">
        <v>18</v>
      </c>
      <c r="C22" s="16">
        <v>16</v>
      </c>
      <c r="D22" s="7">
        <v>9.4600000000000009</v>
      </c>
      <c r="E22" s="11">
        <v>45161.647835648102</v>
      </c>
      <c r="F22" s="4">
        <v>45161.647835648102</v>
      </c>
      <c r="G22" s="3" t="s">
        <v>7</v>
      </c>
      <c r="H22" s="1"/>
    </row>
    <row r="23" spans="1:8" x14ac:dyDescent="0.2">
      <c r="A23" s="5"/>
      <c r="B23" s="3" t="s">
        <v>18</v>
      </c>
      <c r="C23" s="16">
        <v>484</v>
      </c>
      <c r="D23" s="7">
        <v>9.5399999999999991</v>
      </c>
      <c r="E23" s="11">
        <v>45161.706979166702</v>
      </c>
      <c r="F23" s="4">
        <v>45161.706979166702</v>
      </c>
      <c r="G23" s="3" t="s">
        <v>7</v>
      </c>
      <c r="H23" s="1"/>
    </row>
    <row r="24" spans="1:8" x14ac:dyDescent="0.2">
      <c r="A24" s="5"/>
      <c r="B24" s="3" t="s">
        <v>18</v>
      </c>
      <c r="C24" s="16">
        <v>618</v>
      </c>
      <c r="D24" s="7">
        <v>9.5399999999999991</v>
      </c>
      <c r="E24" s="11">
        <v>45161.726851851898</v>
      </c>
      <c r="F24" s="4">
        <v>45161.726851851898</v>
      </c>
      <c r="G24" s="3" t="s">
        <v>7</v>
      </c>
      <c r="H24" s="1"/>
    </row>
    <row r="25" spans="1:8" x14ac:dyDescent="0.2">
      <c r="A25" s="5" t="s">
        <v>17</v>
      </c>
      <c r="B25" s="6"/>
      <c r="C25" s="17">
        <f>+SUM(C18:C24)</f>
        <v>2100</v>
      </c>
      <c r="D25" s="13">
        <f>+SUMPRODUCT(C18:C24,D18:D24)/SUM(C18:C24)</f>
        <v>9.5220285714285726</v>
      </c>
      <c r="E25" s="14"/>
      <c r="F25" s="14"/>
      <c r="G25" s="14"/>
    </row>
    <row r="26" spans="1:8" x14ac:dyDescent="0.2">
      <c r="B26" s="3" t="s">
        <v>18</v>
      </c>
      <c r="C26" s="16">
        <v>354</v>
      </c>
      <c r="D26" s="7">
        <v>9.34</v>
      </c>
      <c r="E26" s="11">
        <v>45162.705578703702</v>
      </c>
      <c r="F26" s="4">
        <v>45162.705578703702</v>
      </c>
      <c r="G26" s="3" t="s">
        <v>7</v>
      </c>
    </row>
    <row r="27" spans="1:8" x14ac:dyDescent="0.2">
      <c r="B27" s="3" t="s">
        <v>18</v>
      </c>
      <c r="C27" s="16">
        <v>118</v>
      </c>
      <c r="D27" s="7">
        <v>9.2899999999999991</v>
      </c>
      <c r="E27" s="11">
        <v>45162.712754629603</v>
      </c>
      <c r="F27" s="4">
        <v>45162.712754629603</v>
      </c>
      <c r="G27" s="3" t="s">
        <v>7</v>
      </c>
    </row>
    <row r="28" spans="1:8" x14ac:dyDescent="0.2">
      <c r="A28" s="5" t="s">
        <v>23</v>
      </c>
      <c r="B28" s="6"/>
      <c r="C28" s="17">
        <f>+SUM(C26:C27)</f>
        <v>472</v>
      </c>
      <c r="D28" s="13">
        <f>+SUMPRODUCT(C26:C27,D26:D27)/SUM(C26:C27)</f>
        <v>9.3275000000000006</v>
      </c>
      <c r="E28" s="14"/>
      <c r="F28" s="14"/>
      <c r="G28" s="14"/>
    </row>
    <row r="29" spans="1:8" x14ac:dyDescent="0.2">
      <c r="A29" s="15"/>
      <c r="B29" s="3" t="s">
        <v>18</v>
      </c>
      <c r="C29" s="16">
        <v>600</v>
      </c>
      <c r="D29" s="7">
        <v>9.5</v>
      </c>
      <c r="E29" s="11">
        <v>45163.5988657407</v>
      </c>
      <c r="F29" s="4">
        <v>45163.5988657407</v>
      </c>
      <c r="G29" s="3" t="s">
        <v>7</v>
      </c>
    </row>
    <row r="30" spans="1:8" x14ac:dyDescent="0.2">
      <c r="B30" s="3" t="s">
        <v>18</v>
      </c>
      <c r="C30" s="16">
        <v>8</v>
      </c>
      <c r="D30" s="7">
        <v>9.6</v>
      </c>
      <c r="E30" s="11">
        <v>45163.7012384259</v>
      </c>
      <c r="F30" s="4">
        <v>45163.7012384259</v>
      </c>
      <c r="G30" s="3" t="s">
        <v>7</v>
      </c>
    </row>
    <row r="31" spans="1:8" x14ac:dyDescent="0.2">
      <c r="B31" s="3" t="s">
        <v>18</v>
      </c>
      <c r="C31" s="16">
        <v>10</v>
      </c>
      <c r="D31" s="7">
        <v>9.6</v>
      </c>
      <c r="E31" s="11">
        <v>45163.7012384259</v>
      </c>
      <c r="F31" s="4">
        <v>45163.7012384259</v>
      </c>
      <c r="G31" s="3" t="s">
        <v>7</v>
      </c>
    </row>
    <row r="32" spans="1:8" x14ac:dyDescent="0.2">
      <c r="B32" s="3" t="s">
        <v>18</v>
      </c>
      <c r="C32" s="16">
        <v>275</v>
      </c>
      <c r="D32" s="7">
        <v>9.56</v>
      </c>
      <c r="E32" s="11">
        <v>45163.707002314797</v>
      </c>
      <c r="F32" s="4">
        <v>45163.707002314797</v>
      </c>
      <c r="G32" s="3" t="s">
        <v>7</v>
      </c>
    </row>
    <row r="33" spans="1:8" x14ac:dyDescent="0.2">
      <c r="B33" s="3" t="s">
        <v>18</v>
      </c>
      <c r="C33" s="16">
        <v>240</v>
      </c>
      <c r="D33" s="7">
        <v>9.56</v>
      </c>
      <c r="E33" s="11">
        <v>45163.707002314797</v>
      </c>
      <c r="F33" s="4">
        <v>45163.707002314797</v>
      </c>
      <c r="G33" s="3" t="s">
        <v>7</v>
      </c>
    </row>
    <row r="34" spans="1:8" x14ac:dyDescent="0.2">
      <c r="A34" s="5" t="s">
        <v>24</v>
      </c>
      <c r="B34" s="6"/>
      <c r="C34" s="17">
        <f>+SUM(C29:C33)</f>
        <v>1133</v>
      </c>
      <c r="D34" s="13">
        <f>+SUMPRODUCT(C29:C33,D29:D33)/SUM(C29:C33)</f>
        <v>9.5288614298323022</v>
      </c>
      <c r="E34" s="14"/>
      <c r="F34" s="14"/>
      <c r="G34" s="14"/>
    </row>
    <row r="36" spans="1:8" x14ac:dyDescent="0.2">
      <c r="B36"/>
      <c r="C36" s="18"/>
      <c r="D36"/>
      <c r="E36"/>
    </row>
    <row r="37" spans="1:8" x14ac:dyDescent="0.2">
      <c r="B37"/>
      <c r="C37"/>
      <c r="D37"/>
      <c r="E37"/>
      <c r="F37"/>
      <c r="G37"/>
      <c r="H3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7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0" t="s">
        <v>28</v>
      </c>
      <c r="C2" s="20"/>
      <c r="D2" s="20"/>
      <c r="E2" s="20"/>
      <c r="F2" s="20"/>
      <c r="G2" s="20"/>
    </row>
    <row r="3" spans="1:8" ht="12.75" customHeight="1" x14ac:dyDescent="0.2">
      <c r="B3" s="20"/>
      <c r="C3" s="20"/>
      <c r="D3" s="20"/>
      <c r="E3" s="20"/>
      <c r="F3" s="20"/>
      <c r="G3" s="20"/>
    </row>
    <row r="4" spans="1:8" x14ac:dyDescent="0.2">
      <c r="B4" s="21" t="s">
        <v>1</v>
      </c>
      <c r="C4" s="25" t="s">
        <v>10</v>
      </c>
      <c r="D4" s="23" t="s">
        <v>14</v>
      </c>
      <c r="E4" s="24" t="s">
        <v>9</v>
      </c>
      <c r="F4" s="24" t="s">
        <v>11</v>
      </c>
      <c r="G4" s="21" t="s">
        <v>12</v>
      </c>
    </row>
    <row r="5" spans="1:8" ht="12.75" customHeight="1" x14ac:dyDescent="0.2">
      <c r="B5" s="21" t="s">
        <v>4</v>
      </c>
      <c r="C5" s="25">
        <v>53</v>
      </c>
      <c r="D5" s="23">
        <v>3.8460000000000001</v>
      </c>
      <c r="E5" s="24" t="s">
        <v>5</v>
      </c>
      <c r="F5" s="24" t="s">
        <v>6</v>
      </c>
      <c r="G5" s="21" t="s">
        <v>7</v>
      </c>
    </row>
    <row r="6" spans="1:8" x14ac:dyDescent="0.2">
      <c r="B6" s="3" t="s">
        <v>8</v>
      </c>
      <c r="C6" s="9">
        <v>364</v>
      </c>
      <c r="D6" s="7">
        <v>9.85</v>
      </c>
      <c r="E6" s="11">
        <v>45159.646111111098</v>
      </c>
      <c r="F6" s="4">
        <v>45159.646111111098</v>
      </c>
      <c r="G6" s="3" t="s">
        <v>7</v>
      </c>
      <c r="H6" s="1"/>
    </row>
    <row r="7" spans="1:8" x14ac:dyDescent="0.2">
      <c r="B7" s="3" t="s">
        <v>8</v>
      </c>
      <c r="C7" s="9">
        <v>400</v>
      </c>
      <c r="D7" s="7">
        <v>9.74</v>
      </c>
      <c r="E7" s="11">
        <v>45159.677627314799</v>
      </c>
      <c r="F7" s="4">
        <v>45159.677627314799</v>
      </c>
      <c r="G7" s="3" t="s">
        <v>7</v>
      </c>
      <c r="H7" s="1"/>
    </row>
    <row r="8" spans="1:8" x14ac:dyDescent="0.2">
      <c r="B8" s="3" t="s">
        <v>8</v>
      </c>
      <c r="C8" s="9">
        <v>203</v>
      </c>
      <c r="D8" s="7">
        <v>9.8000000000000007</v>
      </c>
      <c r="E8" s="11">
        <v>45159.704849537004</v>
      </c>
      <c r="F8" s="4">
        <v>45159.704849537004</v>
      </c>
      <c r="G8" s="3" t="s">
        <v>7</v>
      </c>
      <c r="H8" s="1"/>
    </row>
    <row r="9" spans="1:8" x14ac:dyDescent="0.2">
      <c r="A9" s="5" t="s">
        <v>20</v>
      </c>
      <c r="B9" s="6"/>
      <c r="C9" s="12">
        <f>+SUM(C6:C8)</f>
        <v>967</v>
      </c>
      <c r="D9" s="13">
        <f>+SUMPRODUCT(C6:C8,D6:D8)/SUM(C6:C8)</f>
        <v>9.7940020682523254</v>
      </c>
      <c r="E9" s="14"/>
      <c r="F9" s="14"/>
      <c r="G9" s="14"/>
      <c r="H9" s="1"/>
    </row>
    <row r="10" spans="1:8" x14ac:dyDescent="0.2">
      <c r="B10" s="3" t="s">
        <v>8</v>
      </c>
      <c r="C10" s="9">
        <v>155</v>
      </c>
      <c r="D10" s="7">
        <v>9.68</v>
      </c>
      <c r="E10" s="11">
        <v>45160.404907407399</v>
      </c>
      <c r="F10" s="4">
        <v>45160.404907407399</v>
      </c>
      <c r="G10" s="3" t="s">
        <v>7</v>
      </c>
      <c r="H10" s="1"/>
    </row>
    <row r="11" spans="1:8" x14ac:dyDescent="0.2">
      <c r="B11" s="3" t="s">
        <v>8</v>
      </c>
      <c r="C11" s="9">
        <v>196</v>
      </c>
      <c r="D11" s="7">
        <v>9.69</v>
      </c>
      <c r="E11" s="11">
        <v>45160.474791666697</v>
      </c>
      <c r="F11" s="4">
        <v>45160.474791666697</v>
      </c>
      <c r="G11" s="3" t="s">
        <v>7</v>
      </c>
      <c r="H11" s="1"/>
    </row>
    <row r="12" spans="1:8" x14ac:dyDescent="0.2">
      <c r="B12" s="3" t="s">
        <v>8</v>
      </c>
      <c r="C12" s="9">
        <v>264</v>
      </c>
      <c r="D12" s="7">
        <v>9.8699999999999992</v>
      </c>
      <c r="E12" s="11">
        <v>45160.544849537</v>
      </c>
      <c r="F12" s="4">
        <v>45160.544849537</v>
      </c>
      <c r="G12" s="3" t="s">
        <v>7</v>
      </c>
      <c r="H12" s="1"/>
    </row>
    <row r="13" spans="1:8" x14ac:dyDescent="0.2">
      <c r="B13" s="3" t="s">
        <v>8</v>
      </c>
      <c r="C13" s="9">
        <v>385</v>
      </c>
      <c r="D13" s="7">
        <v>9.7899999999999991</v>
      </c>
      <c r="E13" s="11">
        <v>45160.547442129602</v>
      </c>
      <c r="F13" s="4">
        <v>45160.547442129602</v>
      </c>
      <c r="G13" s="3" t="s">
        <v>7</v>
      </c>
      <c r="H13" s="1"/>
    </row>
    <row r="14" spans="1:8" x14ac:dyDescent="0.2">
      <c r="B14" s="3" t="s">
        <v>8</v>
      </c>
      <c r="C14" s="9">
        <v>339</v>
      </c>
      <c r="D14" s="7">
        <v>9.7799999999999994</v>
      </c>
      <c r="E14" s="11">
        <v>45160.554814814801</v>
      </c>
      <c r="F14" s="4">
        <v>45160.554814814801</v>
      </c>
      <c r="G14" s="3" t="s">
        <v>7</v>
      </c>
      <c r="H14" s="1"/>
    </row>
    <row r="15" spans="1:8" x14ac:dyDescent="0.2">
      <c r="B15" s="3" t="s">
        <v>8</v>
      </c>
      <c r="C15" s="9">
        <v>318</v>
      </c>
      <c r="D15" s="7">
        <v>9.7899999999999991</v>
      </c>
      <c r="E15" s="11">
        <v>45160.719641203701</v>
      </c>
      <c r="F15" s="4">
        <v>45160.719641203701</v>
      </c>
      <c r="G15" s="3" t="s">
        <v>7</v>
      </c>
      <c r="H15" s="1"/>
    </row>
    <row r="16" spans="1:8" x14ac:dyDescent="0.2">
      <c r="B16" s="3" t="s">
        <v>8</v>
      </c>
      <c r="C16" s="9">
        <v>493</v>
      </c>
      <c r="D16" s="7">
        <v>9.82</v>
      </c>
      <c r="E16" s="11">
        <v>45160.721215277801</v>
      </c>
      <c r="F16" s="4">
        <v>45160.721215277801</v>
      </c>
      <c r="G16" s="3" t="s">
        <v>7</v>
      </c>
      <c r="H16" s="1"/>
    </row>
    <row r="17" spans="1:9" x14ac:dyDescent="0.2">
      <c r="A17" s="5" t="s">
        <v>21</v>
      </c>
      <c r="B17" s="6"/>
      <c r="C17" s="12">
        <f>+SUM(C10:C16)</f>
        <v>2150</v>
      </c>
      <c r="D17" s="13">
        <f>+SUMPRODUCT(C10:C16,D10:D16)/SUM(C10:C16)</f>
        <v>9.7880790697674414</v>
      </c>
      <c r="E17" s="14"/>
      <c r="F17" s="14"/>
      <c r="G17" s="14"/>
    </row>
    <row r="18" spans="1:9" x14ac:dyDescent="0.2">
      <c r="B18" s="3" t="s">
        <v>8</v>
      </c>
      <c r="C18" s="9">
        <v>282</v>
      </c>
      <c r="D18" s="7">
        <v>9.57</v>
      </c>
      <c r="E18" s="11">
        <v>45161.382256944402</v>
      </c>
      <c r="F18" s="4">
        <v>45161.382256944402</v>
      </c>
      <c r="G18" s="3" t="s">
        <v>7</v>
      </c>
    </row>
    <row r="19" spans="1:9" x14ac:dyDescent="0.2">
      <c r="B19" s="3" t="s">
        <v>8</v>
      </c>
      <c r="C19" s="9">
        <v>104</v>
      </c>
      <c r="D19" s="7">
        <v>9.5</v>
      </c>
      <c r="E19" s="11">
        <v>45161.479085648098</v>
      </c>
      <c r="F19" s="4">
        <v>45161.479085648098</v>
      </c>
      <c r="G19" s="3" t="s">
        <v>7</v>
      </c>
    </row>
    <row r="20" spans="1:9" x14ac:dyDescent="0.2">
      <c r="A20" s="5"/>
      <c r="B20" s="3" t="s">
        <v>8</v>
      </c>
      <c r="C20" s="9">
        <v>496</v>
      </c>
      <c r="D20" s="7">
        <v>9.48</v>
      </c>
      <c r="E20" s="11">
        <v>45161.558090277802</v>
      </c>
      <c r="F20" s="4">
        <v>45161.558090277802</v>
      </c>
      <c r="G20" s="3" t="s">
        <v>7</v>
      </c>
    </row>
    <row r="21" spans="1:9" x14ac:dyDescent="0.2">
      <c r="B21" s="3" t="s">
        <v>8</v>
      </c>
      <c r="C21" s="9">
        <v>100</v>
      </c>
      <c r="D21" s="7">
        <v>9.43</v>
      </c>
      <c r="E21" s="11">
        <v>45161.624305555597</v>
      </c>
      <c r="F21" s="4">
        <v>45161.624305555597</v>
      </c>
      <c r="G21" s="3" t="s">
        <v>7</v>
      </c>
    </row>
    <row r="22" spans="1:9" x14ac:dyDescent="0.2">
      <c r="B22" s="3" t="s">
        <v>8</v>
      </c>
      <c r="C22" s="9">
        <v>16</v>
      </c>
      <c r="D22" s="7">
        <v>9.4600000000000009</v>
      </c>
      <c r="E22" s="11">
        <v>45161.647835648102</v>
      </c>
      <c r="F22" s="4">
        <v>45161.647835648102</v>
      </c>
      <c r="G22" s="3" t="s">
        <v>7</v>
      </c>
    </row>
    <row r="23" spans="1:9" x14ac:dyDescent="0.2">
      <c r="B23" s="3" t="s">
        <v>8</v>
      </c>
      <c r="C23" s="9">
        <v>484</v>
      </c>
      <c r="D23" s="7">
        <v>9.5399999999999991</v>
      </c>
      <c r="E23" s="11">
        <v>45161.706979166702</v>
      </c>
      <c r="F23" s="4">
        <v>45161.706979166702</v>
      </c>
      <c r="G23" s="3" t="s">
        <v>7</v>
      </c>
    </row>
    <row r="24" spans="1:9" x14ac:dyDescent="0.2">
      <c r="B24" s="3" t="s">
        <v>8</v>
      </c>
      <c r="C24" s="9">
        <v>618</v>
      </c>
      <c r="D24" s="7">
        <v>9.5399999999999991</v>
      </c>
      <c r="E24" s="11">
        <v>45161.726851851898</v>
      </c>
      <c r="F24" s="4">
        <v>45161.726851851898</v>
      </c>
      <c r="G24" s="3" t="s">
        <v>7</v>
      </c>
    </row>
    <row r="25" spans="1:9" x14ac:dyDescent="0.2">
      <c r="A25" s="5" t="s">
        <v>22</v>
      </c>
      <c r="B25" s="6"/>
      <c r="C25" s="12">
        <f>+SUM(C18:C24)</f>
        <v>2100</v>
      </c>
      <c r="D25" s="13">
        <f>+SUMPRODUCT(C18:C24,D18:D24)/SUM(C18:C24)</f>
        <v>9.5220285714285726</v>
      </c>
      <c r="E25" s="14"/>
      <c r="F25" s="14"/>
      <c r="G25" s="14"/>
      <c r="H25"/>
      <c r="I25"/>
    </row>
    <row r="26" spans="1:9" x14ac:dyDescent="0.2">
      <c r="B26" s="3" t="s">
        <v>8</v>
      </c>
      <c r="C26" s="9">
        <v>354</v>
      </c>
      <c r="D26" s="7">
        <v>9.34</v>
      </c>
      <c r="E26" s="11">
        <v>45162.705578703702</v>
      </c>
      <c r="F26" s="4">
        <v>45162.705578703702</v>
      </c>
      <c r="G26" s="3" t="s">
        <v>7</v>
      </c>
    </row>
    <row r="27" spans="1:9" x14ac:dyDescent="0.2">
      <c r="B27" s="3" t="s">
        <v>8</v>
      </c>
      <c r="C27" s="9">
        <v>118</v>
      </c>
      <c r="D27" s="7">
        <v>9.2899999999999991</v>
      </c>
      <c r="E27" s="11">
        <v>45162.712754629603</v>
      </c>
      <c r="F27" s="4">
        <v>45162.712754629603</v>
      </c>
      <c r="G27" s="3" t="s">
        <v>7</v>
      </c>
    </row>
    <row r="28" spans="1:9" x14ac:dyDescent="0.2">
      <c r="A28" s="5" t="s">
        <v>25</v>
      </c>
      <c r="B28" s="6"/>
      <c r="C28" s="12">
        <f>+SUM(C26:C27)</f>
        <v>472</v>
      </c>
      <c r="D28" s="13">
        <f>+SUMPRODUCT(C26:C27,D26:D27)/SUM(C26:C27)</f>
        <v>9.3275000000000006</v>
      </c>
      <c r="E28" s="14"/>
      <c r="F28" s="14"/>
      <c r="G28" s="14"/>
    </row>
    <row r="29" spans="1:9" x14ac:dyDescent="0.2">
      <c r="B29" s="3" t="s">
        <v>8</v>
      </c>
      <c r="C29" s="9">
        <v>600</v>
      </c>
      <c r="D29" s="7">
        <v>9.5</v>
      </c>
      <c r="E29" s="11">
        <v>45163.5988657407</v>
      </c>
      <c r="F29" s="4">
        <v>45163.5988657407</v>
      </c>
      <c r="G29" s="3" t="s">
        <v>7</v>
      </c>
    </row>
    <row r="30" spans="1:9" x14ac:dyDescent="0.2">
      <c r="B30" s="3" t="s">
        <v>8</v>
      </c>
      <c r="C30" s="9">
        <v>8</v>
      </c>
      <c r="D30" s="7">
        <v>9.6</v>
      </c>
      <c r="E30" s="11">
        <v>45163.7012384259</v>
      </c>
      <c r="F30" s="4">
        <v>45163.7012384259</v>
      </c>
      <c r="G30" s="3" t="s">
        <v>7</v>
      </c>
    </row>
    <row r="31" spans="1:9" x14ac:dyDescent="0.2">
      <c r="B31" s="3" t="s">
        <v>8</v>
      </c>
      <c r="C31" s="9">
        <v>10</v>
      </c>
      <c r="D31" s="7">
        <v>9.6</v>
      </c>
      <c r="E31" s="11">
        <v>45163.7012384259</v>
      </c>
      <c r="F31" s="4">
        <v>45163.7012384259</v>
      </c>
      <c r="G31" s="3" t="s">
        <v>7</v>
      </c>
    </row>
    <row r="32" spans="1:9" x14ac:dyDescent="0.2">
      <c r="B32" s="3" t="s">
        <v>8</v>
      </c>
      <c r="C32" s="9">
        <v>275</v>
      </c>
      <c r="D32" s="7">
        <v>9.56</v>
      </c>
      <c r="E32" s="11">
        <v>45163.707002314797</v>
      </c>
      <c r="F32" s="4">
        <v>45163.707002314797</v>
      </c>
      <c r="G32" s="3" t="s">
        <v>7</v>
      </c>
    </row>
    <row r="33" spans="1:7" x14ac:dyDescent="0.2">
      <c r="B33" s="3" t="s">
        <v>8</v>
      </c>
      <c r="C33" s="9">
        <v>240</v>
      </c>
      <c r="D33" s="7">
        <v>9.56</v>
      </c>
      <c r="E33" s="11">
        <v>45163.707002314797</v>
      </c>
      <c r="F33" s="4">
        <v>45163.707002314797</v>
      </c>
      <c r="G33" s="3" t="s">
        <v>7</v>
      </c>
    </row>
    <row r="34" spans="1:7" x14ac:dyDescent="0.2">
      <c r="A34" s="5" t="s">
        <v>26</v>
      </c>
      <c r="B34" s="6"/>
      <c r="C34" s="12">
        <f>+SUM(C29:C33)</f>
        <v>1133</v>
      </c>
      <c r="D34" s="13">
        <f>+SUMPRODUCT(C29:C33,D29:D33)/SUM(C29:C33)</f>
        <v>9.5288614298323022</v>
      </c>
      <c r="E34" s="14"/>
      <c r="F34" s="14"/>
      <c r="G34" s="14"/>
    </row>
    <row r="36" spans="1:7" x14ac:dyDescent="0.2">
      <c r="B36"/>
      <c r="C36"/>
      <c r="D36"/>
      <c r="E36"/>
    </row>
    <row r="37" spans="1:7" x14ac:dyDescent="0.2">
      <c r="B37"/>
      <c r="C37"/>
      <c r="D37"/>
      <c r="E3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CW34</vt:lpstr>
      <vt:lpstr>Tagesdetails KW34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2023-08-28T13:15:49Z</dcterms:modified>
</cp:coreProperties>
</file>