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V:\Finance confidential\Investor relations\10 Share Buy Back\20191028\Website\"/>
    </mc:Choice>
  </mc:AlternateContent>
  <xr:revisionPtr revIDLastSave="0" documentId="13_ncr:1_{16CA977D-8CF3-464E-BD05-0722F994B31F}" xr6:coauthVersionLast="41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tails daily CW44" sheetId="3" r:id="rId1"/>
    <sheet name="Tagesdetails KW44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5" i="10" l="1"/>
  <c r="C155" i="10"/>
  <c r="D132" i="10"/>
  <c r="C132" i="10"/>
  <c r="D86" i="10"/>
  <c r="C86" i="10"/>
  <c r="D56" i="10"/>
  <c r="C56" i="10"/>
  <c r="D23" i="10"/>
  <c r="C23" i="10"/>
  <c r="D132" i="3" l="1"/>
  <c r="C132" i="3"/>
  <c r="D23" i="3" l="1"/>
  <c r="C23" i="3"/>
  <c r="D56" i="3"/>
  <c r="C56" i="3"/>
  <c r="D86" i="3"/>
  <c r="C86" i="3"/>
  <c r="D155" i="3"/>
  <c r="C155" i="3"/>
</calcChain>
</file>

<file path=xl/sharedStrings.xml><?xml version="1.0" encoding="utf-8"?>
<sst xmlns="http://schemas.openxmlformats.org/spreadsheetml/2006/main" count="612" uniqueCount="29">
  <si>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</si>
  <si>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</si>
  <si>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</si>
  <si>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</si>
  <si>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</si>
  <si>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</si>
  <si>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</si>
  <si>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</si>
  <si>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</si>
  <si>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</si>
  <si>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</si>
  <si>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</si>
  <si>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</si>
  <si>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</si>
  <si>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</si>
  <si>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</si>
  <si>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</si>
  <si>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</si>
  <si>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Sum Day 4</t>
  </si>
  <si>
    <t>Sum Day 5</t>
  </si>
  <si>
    <t>B</t>
  </si>
  <si>
    <t>Trade Date</t>
  </si>
  <si>
    <t xml:space="preserve">Alle mit dem Rückkaufprogramm zusammenhängende Geschäfte Ketreffend Aktien der Westwing Group AG  mit der ISIN DE000A2N4H07	</t>
  </si>
  <si>
    <t xml:space="preserve">All transactions related to the share buy-bacB program concerning shares of Westwing Group AG with ISIN DE000A2N4H07					</t>
  </si>
  <si>
    <t>Summe Tag 1</t>
  </si>
  <si>
    <t>Summe Tag 2</t>
  </si>
  <si>
    <t>Summe Tag 3</t>
  </si>
  <si>
    <t>Summe Tag 4</t>
  </si>
  <si>
    <t>Summe Tag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</si>
</sst>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  <numFmt numFmtId="169" formatCode="0.0000"/>
  </numFmts>
  <fonts count="2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169" fontId="1" fillId="0" borderId="0" xfId="540" applyNumberFormat="1" applyFont="1" applyFill="1" applyBorder="1"/>
    <xf numFmtId="1" fontId="1" fillId="0" borderId="0" xfId="540" quotePrefix="1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43" fontId="2" fillId="34" borderId="11" xfId="540" applyNumberFormat="1" applyFont="1" applyFill="1" applyBorder="1"/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164"/>
  <sheetViews>
    <sheetView tabSelected="1" zoomScale="115" zoomScaleNormal="115" workbookViewId="0">
      <selection activeCell="L27" sqref="K27:L28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7" t="s">
        <v>23</v>
      </c>
      <c r="C2" s="17"/>
      <c r="D2" s="17"/>
      <c r="E2" s="17"/>
      <c r="F2" s="17"/>
      <c r="G2" s="17"/>
    </row>
    <row r="3" spans="2:8" ht="12.75" customHeight="1" x14ac:dyDescent="0.2">
      <c r="B3" s="17"/>
      <c r="C3" s="17"/>
      <c r="D3" s="17"/>
      <c r="E3" s="17"/>
      <c r="F3" s="17"/>
      <c r="G3" s="17"/>
    </row>
    <row r="4" spans="2:8" x14ac:dyDescent="0.2">
      <c r="B4" s="18" t="s">
        <v>1</v>
      </c>
      <c r="C4" s="19" t="s">
        <v>0</v>
      </c>
      <c r="D4" s="20" t="s">
        <v>13</v>
      </c>
      <c r="E4" s="21" t="s">
        <v>21</v>
      </c>
      <c r="F4" s="21" t="s">
        <v>2</v>
      </c>
      <c r="G4" s="18" t="s">
        <v>3</v>
      </c>
    </row>
    <row r="5" spans="2:8" ht="12.75" customHeight="1" x14ac:dyDescent="0.2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2:8" x14ac:dyDescent="0.2">
      <c r="B6" s="3" t="s">
        <v>20</v>
      </c>
      <c r="C6" s="9">
        <v>4000</v>
      </c>
      <c r="D6" s="7">
        <v>4.5</v>
      </c>
      <c r="E6" s="11">
        <v>43759.378275463001</v>
      </c>
      <c r="F6" s="4">
        <v>43759.378275463001</v>
      </c>
      <c r="G6" s="3" t="s">
        <v>7</v>
      </c>
      <c r="H6" s="1"/>
    </row>
    <row r="7" spans="2:8" x14ac:dyDescent="0.2">
      <c r="B7" s="3" t="s">
        <v>20</v>
      </c>
      <c r="C7" s="9">
        <v>2000</v>
      </c>
      <c r="D7" s="7">
        <v>4.6020000000000003</v>
      </c>
      <c r="E7" s="11">
        <v>43759.379351851901</v>
      </c>
      <c r="F7" s="4">
        <v>43759.379351851901</v>
      </c>
      <c r="G7" s="3" t="s">
        <v>7</v>
      </c>
      <c r="H7" s="1"/>
    </row>
    <row r="8" spans="2:8" x14ac:dyDescent="0.2">
      <c r="B8" s="3" t="s">
        <v>20</v>
      </c>
      <c r="C8" s="9">
        <v>925</v>
      </c>
      <c r="D8" s="7">
        <v>4.6020000000000003</v>
      </c>
      <c r="E8" s="11">
        <v>43759.379398148099</v>
      </c>
      <c r="F8" s="4">
        <v>43759.379398148099</v>
      </c>
      <c r="G8" s="3" t="s">
        <v>7</v>
      </c>
      <c r="H8" s="1"/>
    </row>
    <row r="9" spans="2:8" x14ac:dyDescent="0.2">
      <c r="B9" s="3" t="s">
        <v>20</v>
      </c>
      <c r="C9" s="9">
        <v>2731</v>
      </c>
      <c r="D9" s="7">
        <v>4.5999999999999996</v>
      </c>
      <c r="E9" s="11">
        <v>43759.379687499997</v>
      </c>
      <c r="F9" s="4">
        <v>43759.379687499997</v>
      </c>
      <c r="G9" s="3" t="s">
        <v>7</v>
      </c>
      <c r="H9" s="1"/>
    </row>
    <row r="10" spans="2:8" x14ac:dyDescent="0.2">
      <c r="B10" s="3" t="s">
        <v>20</v>
      </c>
      <c r="C10" s="9">
        <v>504</v>
      </c>
      <c r="D10" s="7">
        <v>4.5999999999999996</v>
      </c>
      <c r="E10" s="11">
        <v>43759.379745370403</v>
      </c>
      <c r="F10" s="4">
        <v>43759.379745370403</v>
      </c>
      <c r="G10" s="3" t="s">
        <v>7</v>
      </c>
      <c r="H10" s="1"/>
    </row>
    <row r="11" spans="2:8" x14ac:dyDescent="0.2">
      <c r="B11" s="3" t="s">
        <v>20</v>
      </c>
      <c r="C11" s="9">
        <v>114</v>
      </c>
      <c r="D11" s="7">
        <v>4.45</v>
      </c>
      <c r="E11" s="11">
        <v>43759.513043981497</v>
      </c>
      <c r="F11" s="4">
        <v>43759.513043981497</v>
      </c>
      <c r="G11" s="3" t="s">
        <v>7</v>
      </c>
      <c r="H11" s="1"/>
    </row>
    <row r="12" spans="2:8" x14ac:dyDescent="0.2">
      <c r="B12" s="3" t="s">
        <v>20</v>
      </c>
      <c r="C12" s="9">
        <v>677</v>
      </c>
      <c r="D12" s="7">
        <v>4.45</v>
      </c>
      <c r="E12" s="11">
        <v>43759.6093287037</v>
      </c>
      <c r="F12" s="4">
        <v>43759.6093287037</v>
      </c>
      <c r="G12" s="3" t="s">
        <v>7</v>
      </c>
      <c r="H12" s="1"/>
    </row>
    <row r="13" spans="2:8" x14ac:dyDescent="0.2">
      <c r="B13" s="3" t="s">
        <v>20</v>
      </c>
      <c r="C13" s="9">
        <v>272</v>
      </c>
      <c r="D13" s="7">
        <v>4.45</v>
      </c>
      <c r="E13" s="11">
        <v>43759.6093287037</v>
      </c>
      <c r="F13" s="4">
        <v>43759.6093287037</v>
      </c>
      <c r="G13" s="3" t="s">
        <v>7</v>
      </c>
      <c r="H13" s="1"/>
    </row>
    <row r="14" spans="2:8" x14ac:dyDescent="0.2">
      <c r="B14" s="3" t="s">
        <v>20</v>
      </c>
      <c r="C14" s="9">
        <v>630</v>
      </c>
      <c r="D14" s="7">
        <v>4.4000000000000004</v>
      </c>
      <c r="E14" s="11">
        <v>43759.609490740702</v>
      </c>
      <c r="F14" s="4">
        <v>43759.609490740702</v>
      </c>
      <c r="G14" s="3" t="s">
        <v>7</v>
      </c>
      <c r="H14" s="1"/>
    </row>
    <row r="15" spans="2:8" x14ac:dyDescent="0.2">
      <c r="B15" s="3" t="s">
        <v>20</v>
      </c>
      <c r="C15" s="9">
        <v>503</v>
      </c>
      <c r="D15" s="7">
        <v>4.4000000000000004</v>
      </c>
      <c r="E15" s="11">
        <v>43759.609537037002</v>
      </c>
      <c r="F15" s="4">
        <v>43759.609537037002</v>
      </c>
      <c r="G15" s="3" t="s">
        <v>7</v>
      </c>
      <c r="H15" s="1"/>
    </row>
    <row r="16" spans="2:8" x14ac:dyDescent="0.2">
      <c r="B16" s="3" t="s">
        <v>20</v>
      </c>
      <c r="C16" s="9">
        <v>839</v>
      </c>
      <c r="D16" s="7">
        <v>4.3609999999999998</v>
      </c>
      <c r="E16" s="11">
        <v>43759.661134259302</v>
      </c>
      <c r="F16" s="4">
        <v>43759.661134259302</v>
      </c>
      <c r="G16" s="3" t="s">
        <v>7</v>
      </c>
      <c r="H16" s="1"/>
    </row>
    <row r="17" spans="1:8" x14ac:dyDescent="0.2">
      <c r="B17" s="3" t="s">
        <v>20</v>
      </c>
      <c r="C17" s="9">
        <v>1037</v>
      </c>
      <c r="D17" s="7">
        <v>4.3609999999999998</v>
      </c>
      <c r="E17" s="11">
        <v>43759.661134259302</v>
      </c>
      <c r="F17" s="4">
        <v>43759.661134259302</v>
      </c>
      <c r="G17" s="3" t="s">
        <v>7</v>
      </c>
      <c r="H17" s="1"/>
    </row>
    <row r="18" spans="1:8" x14ac:dyDescent="0.2">
      <c r="B18" s="3" t="s">
        <v>20</v>
      </c>
      <c r="C18" s="9">
        <v>285</v>
      </c>
      <c r="D18" s="7">
        <v>4.359</v>
      </c>
      <c r="E18" s="11">
        <v>43759.662280092598</v>
      </c>
      <c r="F18" s="4">
        <v>43759.662280092598</v>
      </c>
      <c r="G18" s="3" t="s">
        <v>7</v>
      </c>
      <c r="H18" s="1"/>
    </row>
    <row r="19" spans="1:8" x14ac:dyDescent="0.2">
      <c r="B19" s="3" t="s">
        <v>20</v>
      </c>
      <c r="C19" s="9">
        <v>3871</v>
      </c>
      <c r="D19" s="7">
        <v>4.4394999999999998</v>
      </c>
      <c r="E19" s="11">
        <v>43759.673287037003</v>
      </c>
      <c r="F19" s="4">
        <v>43759.673287037003</v>
      </c>
      <c r="G19" s="3" t="s">
        <v>7</v>
      </c>
      <c r="H19" s="1"/>
    </row>
    <row r="20" spans="1:8" x14ac:dyDescent="0.2">
      <c r="B20" s="3" t="s">
        <v>20</v>
      </c>
      <c r="C20" s="9">
        <v>1160</v>
      </c>
      <c r="D20" s="7">
        <v>4.4000000000000004</v>
      </c>
      <c r="E20" s="11">
        <v>43759.691574074102</v>
      </c>
      <c r="F20" s="4">
        <v>43759.691574074102</v>
      </c>
      <c r="G20" s="3" t="s">
        <v>7</v>
      </c>
      <c r="H20" s="1"/>
    </row>
    <row r="21" spans="1:8" x14ac:dyDescent="0.2">
      <c r="B21" s="3" t="s">
        <v>20</v>
      </c>
      <c r="C21" s="9">
        <v>1160</v>
      </c>
      <c r="D21" s="7">
        <v>4.4000000000000004</v>
      </c>
      <c r="E21" s="11">
        <v>43759.691574074102</v>
      </c>
      <c r="F21" s="4">
        <v>43759.691574074102</v>
      </c>
      <c r="G21" s="3" t="s">
        <v>7</v>
      </c>
      <c r="H21" s="1"/>
    </row>
    <row r="22" spans="1:8" x14ac:dyDescent="0.2">
      <c r="B22" s="3" t="s">
        <v>20</v>
      </c>
      <c r="C22" s="9">
        <v>675</v>
      </c>
      <c r="D22" s="7">
        <v>4.4394999999999998</v>
      </c>
      <c r="E22" s="11">
        <v>43759.724953703699</v>
      </c>
      <c r="F22" s="4">
        <v>43759.724953703699</v>
      </c>
      <c r="G22" s="3" t="s">
        <v>7</v>
      </c>
      <c r="H22" s="1"/>
    </row>
    <row r="23" spans="1:8" x14ac:dyDescent="0.2">
      <c r="A23" s="5" t="s">
        <v>15</v>
      </c>
      <c r="B23" s="6"/>
      <c r="C23" s="12">
        <f>+SUM(C6:C22)</f>
        <v>21383</v>
      </c>
      <c r="D23" s="23">
        <f>+SUMPRODUCT(C6:C22,D6:D22)/SUM(C6:C22)</f>
        <v>4.4835111069541229</v>
      </c>
      <c r="E23" s="14"/>
      <c r="F23" s="14"/>
      <c r="G23" s="14"/>
      <c r="H23" s="1"/>
    </row>
    <row r="24" spans="1:8" x14ac:dyDescent="0.2">
      <c r="B24" s="3" t="s">
        <v>20</v>
      </c>
      <c r="C24" s="9">
        <v>290</v>
      </c>
      <c r="D24" s="7">
        <v>4.3769999999999998</v>
      </c>
      <c r="E24" s="11">
        <v>43760.387951388897</v>
      </c>
      <c r="F24" s="4">
        <v>43760.387951388897</v>
      </c>
      <c r="G24" s="3" t="s">
        <v>7</v>
      </c>
      <c r="H24" s="1"/>
    </row>
    <row r="25" spans="1:8" x14ac:dyDescent="0.2">
      <c r="B25" s="3" t="s">
        <v>20</v>
      </c>
      <c r="C25" s="9">
        <v>1006</v>
      </c>
      <c r="D25" s="7">
        <v>4.375</v>
      </c>
      <c r="E25" s="11">
        <v>43760.388055555602</v>
      </c>
      <c r="F25" s="4">
        <v>43760.388055555602</v>
      </c>
      <c r="G25" s="3" t="s">
        <v>7</v>
      </c>
      <c r="H25" s="1"/>
    </row>
    <row r="26" spans="1:8" x14ac:dyDescent="0.2">
      <c r="B26" s="3" t="s">
        <v>20</v>
      </c>
      <c r="C26" s="9">
        <v>261</v>
      </c>
      <c r="D26" s="7">
        <v>4.375</v>
      </c>
      <c r="E26" s="11">
        <v>43760.388136574104</v>
      </c>
      <c r="F26" s="4">
        <v>43760.388136574104</v>
      </c>
      <c r="G26" s="3" t="s">
        <v>7</v>
      </c>
      <c r="H26" s="1"/>
    </row>
    <row r="27" spans="1:8" x14ac:dyDescent="0.2">
      <c r="B27" s="3" t="s">
        <v>20</v>
      </c>
      <c r="C27" s="9">
        <v>483</v>
      </c>
      <c r="D27" s="7">
        <v>4.375</v>
      </c>
      <c r="E27" s="11">
        <v>43760.388136574104</v>
      </c>
      <c r="F27" s="4">
        <v>43760.388136574104</v>
      </c>
      <c r="G27" s="3" t="s">
        <v>7</v>
      </c>
      <c r="H27" s="1"/>
    </row>
    <row r="28" spans="1:8" x14ac:dyDescent="0.2">
      <c r="B28" s="3" t="s">
        <v>20</v>
      </c>
      <c r="C28" s="9">
        <v>295</v>
      </c>
      <c r="D28" s="7">
        <v>4.375</v>
      </c>
      <c r="E28" s="11">
        <v>43760.388368055603</v>
      </c>
      <c r="F28" s="4">
        <v>43760.388368055603</v>
      </c>
      <c r="G28" s="3" t="s">
        <v>7</v>
      </c>
      <c r="H28" s="1"/>
    </row>
    <row r="29" spans="1:8" x14ac:dyDescent="0.2">
      <c r="B29" s="3" t="s">
        <v>20</v>
      </c>
      <c r="C29" s="9">
        <v>2467</v>
      </c>
      <c r="D29" s="7">
        <v>4.3730000000000002</v>
      </c>
      <c r="E29" s="11">
        <v>43760.419710648101</v>
      </c>
      <c r="F29" s="4">
        <v>43760.419710648101</v>
      </c>
      <c r="G29" s="3" t="s">
        <v>7</v>
      </c>
      <c r="H29" s="1"/>
    </row>
    <row r="30" spans="1:8" x14ac:dyDescent="0.2">
      <c r="B30" s="3" t="s">
        <v>20</v>
      </c>
      <c r="C30" s="9">
        <v>325</v>
      </c>
      <c r="D30" s="7">
        <v>4.3710000000000004</v>
      </c>
      <c r="E30" s="11">
        <v>43760.419710648101</v>
      </c>
      <c r="F30" s="4">
        <v>43760.419710648101</v>
      </c>
      <c r="G30" s="3" t="s">
        <v>7</v>
      </c>
      <c r="H30" s="1"/>
    </row>
    <row r="31" spans="1:8" x14ac:dyDescent="0.2">
      <c r="B31" s="3" t="s">
        <v>20</v>
      </c>
      <c r="C31" s="9">
        <v>1826</v>
      </c>
      <c r="D31" s="7">
        <v>4.3384999999999998</v>
      </c>
      <c r="E31" s="11">
        <v>43760.440590277802</v>
      </c>
      <c r="F31" s="4">
        <v>43760.440590277802</v>
      </c>
      <c r="G31" s="3" t="s">
        <v>7</v>
      </c>
      <c r="H31" s="1"/>
    </row>
    <row r="32" spans="1:8" x14ac:dyDescent="0.2">
      <c r="B32" s="3" t="s">
        <v>20</v>
      </c>
      <c r="C32" s="9">
        <v>1718</v>
      </c>
      <c r="D32" s="7">
        <v>4.3384999999999998</v>
      </c>
      <c r="E32" s="11">
        <v>43760.440590277802</v>
      </c>
      <c r="F32" s="4">
        <v>43760.440590277802</v>
      </c>
      <c r="G32" s="3" t="s">
        <v>7</v>
      </c>
      <c r="H32" s="1"/>
    </row>
    <row r="33" spans="2:8" x14ac:dyDescent="0.2">
      <c r="B33" s="3" t="s">
        <v>20</v>
      </c>
      <c r="C33" s="9">
        <v>943</v>
      </c>
      <c r="D33" s="7">
        <v>4.3</v>
      </c>
      <c r="E33" s="11">
        <v>43760.451168981497</v>
      </c>
      <c r="F33" s="4">
        <v>43760.451168981497</v>
      </c>
      <c r="G33" s="3" t="s">
        <v>7</v>
      </c>
      <c r="H33" s="1"/>
    </row>
    <row r="34" spans="2:8" x14ac:dyDescent="0.2">
      <c r="B34" s="3" t="s">
        <v>20</v>
      </c>
      <c r="C34" s="9">
        <v>386</v>
      </c>
      <c r="D34" s="7">
        <v>4.3</v>
      </c>
      <c r="E34" s="11">
        <v>43760.459710648101</v>
      </c>
      <c r="F34" s="4">
        <v>43760.459710648101</v>
      </c>
      <c r="G34" s="3" t="s">
        <v>7</v>
      </c>
      <c r="H34" s="1"/>
    </row>
    <row r="35" spans="2:8" x14ac:dyDescent="0.2">
      <c r="B35" s="3" t="s">
        <v>20</v>
      </c>
      <c r="C35" s="9">
        <v>1698</v>
      </c>
      <c r="D35" s="7">
        <v>4.6840000000000002</v>
      </c>
      <c r="E35" s="11">
        <v>43760.507696759298</v>
      </c>
      <c r="F35" s="4">
        <v>43760.507696759298</v>
      </c>
      <c r="G35" s="3" t="s">
        <v>7</v>
      </c>
      <c r="H35" s="1"/>
    </row>
    <row r="36" spans="2:8" x14ac:dyDescent="0.2">
      <c r="B36" s="3" t="s">
        <v>20</v>
      </c>
      <c r="C36" s="9">
        <v>247</v>
      </c>
      <c r="D36" s="7">
        <v>4.6429999999999998</v>
      </c>
      <c r="E36" s="11">
        <v>43760.558715277803</v>
      </c>
      <c r="F36" s="4">
        <v>43760.558715277803</v>
      </c>
      <c r="G36" s="3" t="s">
        <v>7</v>
      </c>
      <c r="H36" s="1"/>
    </row>
    <row r="37" spans="2:8" x14ac:dyDescent="0.2">
      <c r="B37" s="3" t="s">
        <v>20</v>
      </c>
      <c r="C37" s="9">
        <v>1204</v>
      </c>
      <c r="D37" s="7">
        <v>4.8</v>
      </c>
      <c r="E37" s="11">
        <v>43760.572534722203</v>
      </c>
      <c r="F37" s="4">
        <v>43760.572534722203</v>
      </c>
      <c r="G37" s="3" t="s">
        <v>7</v>
      </c>
      <c r="H37" s="1"/>
    </row>
    <row r="38" spans="2:8" x14ac:dyDescent="0.2">
      <c r="B38" s="3" t="s">
        <v>20</v>
      </c>
      <c r="C38" s="9">
        <v>1125</v>
      </c>
      <c r="D38" s="7">
        <v>4.8</v>
      </c>
      <c r="E38" s="11">
        <v>43760.572627314803</v>
      </c>
      <c r="F38" s="4">
        <v>43760.572627314803</v>
      </c>
      <c r="G38" s="3" t="s">
        <v>7</v>
      </c>
      <c r="H38" s="1"/>
    </row>
    <row r="39" spans="2:8" x14ac:dyDescent="0.2">
      <c r="B39" s="3" t="s">
        <v>20</v>
      </c>
      <c r="C39" s="9">
        <v>1295</v>
      </c>
      <c r="D39" s="7">
        <v>4.8</v>
      </c>
      <c r="E39" s="11">
        <v>43760.572627314803</v>
      </c>
      <c r="F39" s="4">
        <v>43760.572627314803</v>
      </c>
      <c r="G39" s="3" t="s">
        <v>7</v>
      </c>
      <c r="H39" s="1"/>
    </row>
    <row r="40" spans="2:8" x14ac:dyDescent="0.2">
      <c r="B40" s="3" t="s">
        <v>20</v>
      </c>
      <c r="C40" s="9">
        <v>60</v>
      </c>
      <c r="D40" s="7">
        <v>4.8</v>
      </c>
      <c r="E40" s="11">
        <v>43760.5871064815</v>
      </c>
      <c r="F40" s="4">
        <v>43760.5871064815</v>
      </c>
      <c r="G40" s="3" t="s">
        <v>7</v>
      </c>
      <c r="H40" s="1"/>
    </row>
    <row r="41" spans="2:8" x14ac:dyDescent="0.2">
      <c r="B41" s="3" t="s">
        <v>20</v>
      </c>
      <c r="C41" s="9">
        <v>895</v>
      </c>
      <c r="D41" s="7">
        <v>4.8</v>
      </c>
      <c r="E41" s="11">
        <v>43760.5871064815</v>
      </c>
      <c r="F41" s="4">
        <v>43760.5871064815</v>
      </c>
      <c r="G41" s="3" t="s">
        <v>7</v>
      </c>
      <c r="H41" s="1"/>
    </row>
    <row r="42" spans="2:8" x14ac:dyDescent="0.2">
      <c r="B42" s="3" t="s">
        <v>20</v>
      </c>
      <c r="C42" s="9">
        <v>210</v>
      </c>
      <c r="D42" s="7">
        <v>4.8</v>
      </c>
      <c r="E42" s="11">
        <v>43760.5871064815</v>
      </c>
      <c r="F42" s="4">
        <v>43760.5871064815</v>
      </c>
      <c r="G42" s="3" t="s">
        <v>7</v>
      </c>
      <c r="H42" s="1"/>
    </row>
    <row r="43" spans="2:8" x14ac:dyDescent="0.2">
      <c r="B43" s="3" t="s">
        <v>20</v>
      </c>
      <c r="C43" s="9">
        <v>278</v>
      </c>
      <c r="D43" s="7">
        <v>4.7149999999999999</v>
      </c>
      <c r="E43" s="11">
        <v>43760.600115740701</v>
      </c>
      <c r="F43" s="4">
        <v>43760.600115740701</v>
      </c>
      <c r="G43" s="3" t="s">
        <v>7</v>
      </c>
      <c r="H43" s="1"/>
    </row>
    <row r="44" spans="2:8" x14ac:dyDescent="0.2">
      <c r="B44" s="3" t="s">
        <v>20</v>
      </c>
      <c r="C44" s="9">
        <v>867</v>
      </c>
      <c r="D44" s="7">
        <v>4.8</v>
      </c>
      <c r="E44" s="11">
        <v>43760.632465277798</v>
      </c>
      <c r="F44" s="4">
        <v>43760.632465277798</v>
      </c>
      <c r="G44" s="3" t="s">
        <v>7</v>
      </c>
      <c r="H44" s="1"/>
    </row>
    <row r="45" spans="2:8" x14ac:dyDescent="0.2">
      <c r="B45" s="3" t="s">
        <v>20</v>
      </c>
      <c r="C45" s="9">
        <v>369</v>
      </c>
      <c r="D45" s="7">
        <v>4.8</v>
      </c>
      <c r="E45" s="11">
        <v>43760.632465277798</v>
      </c>
      <c r="F45" s="4">
        <v>43760.632465277798</v>
      </c>
      <c r="G45" s="3" t="s">
        <v>7</v>
      </c>
      <c r="H45" s="1"/>
    </row>
    <row r="46" spans="2:8" x14ac:dyDescent="0.2">
      <c r="B46" s="3" t="s">
        <v>20</v>
      </c>
      <c r="C46" s="9">
        <v>1167</v>
      </c>
      <c r="D46" s="7">
        <v>4.79</v>
      </c>
      <c r="E46" s="11">
        <v>43760.635381944398</v>
      </c>
      <c r="F46" s="4">
        <v>43760.635381944398</v>
      </c>
      <c r="G46" s="3" t="s">
        <v>7</v>
      </c>
      <c r="H46" s="1"/>
    </row>
    <row r="47" spans="2:8" x14ac:dyDescent="0.2">
      <c r="B47" s="3" t="s">
        <v>20</v>
      </c>
      <c r="C47" s="9">
        <v>22</v>
      </c>
      <c r="D47" s="7">
        <v>4.76</v>
      </c>
      <c r="E47" s="11">
        <v>43760.658252314803</v>
      </c>
      <c r="F47" s="4">
        <v>43760.658252314803</v>
      </c>
      <c r="G47" s="3" t="s">
        <v>7</v>
      </c>
      <c r="H47" s="1"/>
    </row>
    <row r="48" spans="2:8" x14ac:dyDescent="0.2">
      <c r="B48" s="3" t="s">
        <v>20</v>
      </c>
      <c r="C48" s="9">
        <v>226</v>
      </c>
      <c r="D48" s="7">
        <v>4.76</v>
      </c>
      <c r="E48" s="11">
        <v>43760.660497685203</v>
      </c>
      <c r="F48" s="4">
        <v>43760.660497685203</v>
      </c>
      <c r="G48" s="3" t="s">
        <v>7</v>
      </c>
      <c r="H48" s="1"/>
    </row>
    <row r="49" spans="1:8" x14ac:dyDescent="0.2">
      <c r="B49" s="3" t="s">
        <v>20</v>
      </c>
      <c r="C49" s="9">
        <v>106</v>
      </c>
      <c r="D49" s="7">
        <v>4.72</v>
      </c>
      <c r="E49" s="11">
        <v>43760.683541666702</v>
      </c>
      <c r="F49" s="4">
        <v>43760.683541666702</v>
      </c>
      <c r="G49" s="3" t="s">
        <v>7</v>
      </c>
      <c r="H49" s="1"/>
    </row>
    <row r="50" spans="1:8" x14ac:dyDescent="0.2">
      <c r="B50" s="3" t="s">
        <v>20</v>
      </c>
      <c r="C50" s="9">
        <v>12</v>
      </c>
      <c r="D50" s="7">
        <v>4.7489999999999997</v>
      </c>
      <c r="E50" s="11">
        <v>43760.695381944402</v>
      </c>
      <c r="F50" s="4">
        <v>43760.695381944402</v>
      </c>
      <c r="G50" s="3" t="s">
        <v>7</v>
      </c>
      <c r="H50" s="1"/>
    </row>
    <row r="51" spans="1:8" x14ac:dyDescent="0.2">
      <c r="B51" s="3" t="s">
        <v>20</v>
      </c>
      <c r="C51" s="9">
        <v>231</v>
      </c>
      <c r="D51" s="7">
        <v>4.7489999999999997</v>
      </c>
      <c r="E51" s="11">
        <v>43760.699050925898</v>
      </c>
      <c r="F51" s="4">
        <v>43760.699050925898</v>
      </c>
      <c r="G51" s="3" t="s">
        <v>7</v>
      </c>
      <c r="H51" s="1"/>
    </row>
    <row r="52" spans="1:8" x14ac:dyDescent="0.2">
      <c r="B52" s="3" t="s">
        <v>20</v>
      </c>
      <c r="C52" s="9">
        <v>2059</v>
      </c>
      <c r="D52" s="7">
        <v>4.7489999999999997</v>
      </c>
      <c r="E52" s="11">
        <v>43760.699050925898</v>
      </c>
      <c r="F52" s="4">
        <v>43760.699050925898</v>
      </c>
      <c r="G52" s="3" t="s">
        <v>7</v>
      </c>
      <c r="H52" s="1"/>
    </row>
    <row r="53" spans="1:8" x14ac:dyDescent="0.2">
      <c r="B53" s="3" t="s">
        <v>20</v>
      </c>
      <c r="C53" s="9">
        <v>159</v>
      </c>
      <c r="D53" s="7">
        <v>4.75</v>
      </c>
      <c r="E53" s="11">
        <v>43760.699050925898</v>
      </c>
      <c r="F53" s="4">
        <v>43760.699050925898</v>
      </c>
      <c r="G53" s="3" t="s">
        <v>7</v>
      </c>
      <c r="H53" s="1"/>
    </row>
    <row r="54" spans="1:8" x14ac:dyDescent="0.2">
      <c r="B54" s="3" t="s">
        <v>20</v>
      </c>
      <c r="C54" s="9">
        <v>107</v>
      </c>
      <c r="D54" s="7">
        <v>4.7489999999999997</v>
      </c>
      <c r="E54" s="11">
        <v>43760.702511574098</v>
      </c>
      <c r="F54" s="4">
        <v>43760.702511574098</v>
      </c>
      <c r="G54" s="3" t="s">
        <v>7</v>
      </c>
      <c r="H54" s="1"/>
    </row>
    <row r="55" spans="1:8" x14ac:dyDescent="0.2">
      <c r="B55" s="3" t="s">
        <v>20</v>
      </c>
      <c r="C55" s="9">
        <v>5280</v>
      </c>
      <c r="D55" s="7">
        <v>4.8</v>
      </c>
      <c r="E55" s="11">
        <v>43760.727256944403</v>
      </c>
      <c r="F55" s="4">
        <v>43760.727256944403</v>
      </c>
      <c r="G55" s="3" t="s">
        <v>7</v>
      </c>
      <c r="H55" s="1"/>
    </row>
    <row r="56" spans="1:8" x14ac:dyDescent="0.2">
      <c r="A56" s="5" t="s">
        <v>16</v>
      </c>
      <c r="B56" s="6"/>
      <c r="C56" s="12">
        <f>+SUM(C24:C55)</f>
        <v>27617</v>
      </c>
      <c r="D56" s="23">
        <f>+SUMPRODUCT(C24:C55,D24:D55)/SUM(C24:C55)</f>
        <v>4.6223941412897851</v>
      </c>
      <c r="E56" s="14"/>
      <c r="F56" s="14"/>
      <c r="G56" s="14"/>
      <c r="H56" s="1"/>
    </row>
    <row r="57" spans="1:8" x14ac:dyDescent="0.2">
      <c r="B57" s="3" t="s">
        <v>20</v>
      </c>
      <c r="C57" s="9">
        <v>1633</v>
      </c>
      <c r="D57" s="7">
        <v>4.8555000000000001</v>
      </c>
      <c r="E57" s="11">
        <v>43761.4129861111</v>
      </c>
      <c r="F57" s="4">
        <v>43761.4129861111</v>
      </c>
      <c r="G57" s="3" t="s">
        <v>7</v>
      </c>
      <c r="H57" s="1"/>
    </row>
    <row r="58" spans="1:8" x14ac:dyDescent="0.2">
      <c r="B58" s="3" t="s">
        <v>20</v>
      </c>
      <c r="C58" s="9">
        <v>1942</v>
      </c>
      <c r="D58" s="7">
        <v>4.8550000000000004</v>
      </c>
      <c r="E58" s="11">
        <v>43761.4131597222</v>
      </c>
      <c r="F58" s="4">
        <v>43761.4131597222</v>
      </c>
      <c r="G58" s="3" t="s">
        <v>7</v>
      </c>
      <c r="H58" s="1"/>
    </row>
    <row r="59" spans="1:8" x14ac:dyDescent="0.2">
      <c r="B59" s="3" t="s">
        <v>20</v>
      </c>
      <c r="C59" s="9">
        <v>1103</v>
      </c>
      <c r="D59" s="7">
        <v>4.8099999999999996</v>
      </c>
      <c r="E59" s="11">
        <v>43761.426504629599</v>
      </c>
      <c r="F59" s="4">
        <v>43761.426504629599</v>
      </c>
      <c r="G59" s="3" t="s">
        <v>7</v>
      </c>
      <c r="H59" s="1"/>
    </row>
    <row r="60" spans="1:8" x14ac:dyDescent="0.2">
      <c r="B60" s="3" t="s">
        <v>20</v>
      </c>
      <c r="C60" s="9">
        <v>903</v>
      </c>
      <c r="D60" s="7">
        <v>4.8099999999999996</v>
      </c>
      <c r="E60" s="11">
        <v>43761.426504629599</v>
      </c>
      <c r="F60" s="4">
        <v>43761.426504629599</v>
      </c>
      <c r="G60" s="3" t="s">
        <v>7</v>
      </c>
      <c r="H60" s="1"/>
    </row>
    <row r="61" spans="1:8" x14ac:dyDescent="0.2">
      <c r="B61" s="3" t="s">
        <v>20</v>
      </c>
      <c r="C61" s="9">
        <v>540</v>
      </c>
      <c r="D61" s="7">
        <v>4.8730000000000002</v>
      </c>
      <c r="E61" s="11">
        <v>43761.435844907399</v>
      </c>
      <c r="F61" s="4">
        <v>43761.435844907399</v>
      </c>
      <c r="G61" s="3" t="s">
        <v>7</v>
      </c>
      <c r="H61" s="1"/>
    </row>
    <row r="62" spans="1:8" x14ac:dyDescent="0.2">
      <c r="B62" s="3" t="s">
        <v>20</v>
      </c>
      <c r="C62" s="9">
        <v>227</v>
      </c>
      <c r="D62" s="7">
        <v>4.8780000000000001</v>
      </c>
      <c r="E62" s="11">
        <v>43761.450185185196</v>
      </c>
      <c r="F62" s="4">
        <v>43761.450185185196</v>
      </c>
      <c r="G62" s="3" t="s">
        <v>7</v>
      </c>
      <c r="H62" s="1"/>
    </row>
    <row r="63" spans="1:8" x14ac:dyDescent="0.2">
      <c r="B63" s="3" t="s">
        <v>20</v>
      </c>
      <c r="C63" s="9">
        <v>95</v>
      </c>
      <c r="D63" s="7">
        <v>4.8780000000000001</v>
      </c>
      <c r="E63" s="11">
        <v>43761.450185185196</v>
      </c>
      <c r="F63" s="4">
        <v>43761.450185185196</v>
      </c>
      <c r="G63" s="3" t="s">
        <v>7</v>
      </c>
      <c r="H63" s="1"/>
    </row>
    <row r="64" spans="1:8" x14ac:dyDescent="0.2">
      <c r="B64" s="3" t="s">
        <v>20</v>
      </c>
      <c r="C64" s="9">
        <v>272</v>
      </c>
      <c r="D64" s="7">
        <v>4.875</v>
      </c>
      <c r="E64" s="11">
        <v>43761.450243055602</v>
      </c>
      <c r="F64" s="4">
        <v>43761.450243055602</v>
      </c>
      <c r="G64" s="3" t="s">
        <v>7</v>
      </c>
      <c r="H64" s="1"/>
    </row>
    <row r="65" spans="2:8" x14ac:dyDescent="0.2">
      <c r="B65" s="3" t="s">
        <v>20</v>
      </c>
      <c r="C65" s="9">
        <v>262</v>
      </c>
      <c r="D65" s="7">
        <v>4.875</v>
      </c>
      <c r="E65" s="11">
        <v>43761.450312499997</v>
      </c>
      <c r="F65" s="4">
        <v>43761.450312499997</v>
      </c>
      <c r="G65" s="3" t="s">
        <v>7</v>
      </c>
      <c r="H65" s="1"/>
    </row>
    <row r="66" spans="2:8" x14ac:dyDescent="0.2">
      <c r="B66" s="3" t="s">
        <v>20</v>
      </c>
      <c r="C66" s="9">
        <v>369</v>
      </c>
      <c r="D66" s="7">
        <v>4.875</v>
      </c>
      <c r="E66" s="11">
        <v>43761.450312499997</v>
      </c>
      <c r="F66" s="4">
        <v>43761.450312499997</v>
      </c>
      <c r="G66" s="3" t="s">
        <v>7</v>
      </c>
      <c r="H66" s="1"/>
    </row>
    <row r="67" spans="2:8" x14ac:dyDescent="0.2">
      <c r="B67" s="3" t="s">
        <v>20</v>
      </c>
      <c r="C67" s="9">
        <v>369</v>
      </c>
      <c r="D67" s="7">
        <v>4.875</v>
      </c>
      <c r="E67" s="11">
        <v>43761.450324074103</v>
      </c>
      <c r="F67" s="4">
        <v>43761.450324074103</v>
      </c>
      <c r="G67" s="3" t="s">
        <v>7</v>
      </c>
      <c r="H67" s="1"/>
    </row>
    <row r="68" spans="2:8" x14ac:dyDescent="0.2">
      <c r="B68" s="3" t="s">
        <v>20</v>
      </c>
      <c r="C68" s="9">
        <v>221</v>
      </c>
      <c r="D68" s="7">
        <v>4.8520000000000003</v>
      </c>
      <c r="E68" s="11">
        <v>43761.450509259303</v>
      </c>
      <c r="F68" s="4">
        <v>43761.450509259303</v>
      </c>
      <c r="G68" s="3" t="s">
        <v>7</v>
      </c>
      <c r="H68" s="1"/>
    </row>
    <row r="69" spans="2:8" x14ac:dyDescent="0.2">
      <c r="B69" s="3" t="s">
        <v>20</v>
      </c>
      <c r="C69" s="9">
        <v>221</v>
      </c>
      <c r="D69" s="7">
        <v>4.8520000000000003</v>
      </c>
      <c r="E69" s="11">
        <v>43761.450509259303</v>
      </c>
      <c r="F69" s="4">
        <v>43761.450509259303</v>
      </c>
      <c r="G69" s="3" t="s">
        <v>7</v>
      </c>
      <c r="H69" s="1"/>
    </row>
    <row r="70" spans="2:8" x14ac:dyDescent="0.2">
      <c r="B70" s="3" t="s">
        <v>20</v>
      </c>
      <c r="C70" s="9">
        <v>221</v>
      </c>
      <c r="D70" s="7">
        <v>4.8520000000000003</v>
      </c>
      <c r="E70" s="11">
        <v>43761.450509259303</v>
      </c>
      <c r="F70" s="4">
        <v>43761.450509259303</v>
      </c>
      <c r="G70" s="3" t="s">
        <v>7</v>
      </c>
      <c r="H70" s="1"/>
    </row>
    <row r="71" spans="2:8" x14ac:dyDescent="0.2">
      <c r="B71" s="3" t="s">
        <v>20</v>
      </c>
      <c r="C71" s="9">
        <v>243</v>
      </c>
      <c r="D71" s="7">
        <v>4.84</v>
      </c>
      <c r="E71" s="11">
        <v>43761.453611111101</v>
      </c>
      <c r="F71" s="4">
        <v>43761.453611111101</v>
      </c>
      <c r="G71" s="3" t="s">
        <v>7</v>
      </c>
      <c r="H71" s="1"/>
    </row>
    <row r="72" spans="2:8" x14ac:dyDescent="0.2">
      <c r="B72" s="3" t="s">
        <v>20</v>
      </c>
      <c r="C72" s="9">
        <v>263</v>
      </c>
      <c r="D72" s="7">
        <v>4.84</v>
      </c>
      <c r="E72" s="11">
        <v>43761.453819444403</v>
      </c>
      <c r="F72" s="4">
        <v>43761.453819444403</v>
      </c>
      <c r="G72" s="3" t="s">
        <v>7</v>
      </c>
      <c r="H72" s="1"/>
    </row>
    <row r="73" spans="2:8" x14ac:dyDescent="0.2">
      <c r="B73" s="3" t="s">
        <v>20</v>
      </c>
      <c r="C73" s="9">
        <v>103</v>
      </c>
      <c r="D73" s="7">
        <v>4.83</v>
      </c>
      <c r="E73" s="11">
        <v>43761.467037037</v>
      </c>
      <c r="F73" s="4">
        <v>43761.467037037</v>
      </c>
      <c r="G73" s="3" t="s">
        <v>7</v>
      </c>
      <c r="H73" s="1"/>
    </row>
    <row r="74" spans="2:8" x14ac:dyDescent="0.2">
      <c r="B74" s="3" t="s">
        <v>20</v>
      </c>
      <c r="C74" s="9">
        <v>341</v>
      </c>
      <c r="D74" s="7">
        <v>4.8049999999999997</v>
      </c>
      <c r="E74" s="11">
        <v>43761.467812499999</v>
      </c>
      <c r="F74" s="4">
        <v>43761.467812499999</v>
      </c>
      <c r="G74" s="3" t="s">
        <v>7</v>
      </c>
      <c r="H74" s="1"/>
    </row>
    <row r="75" spans="2:8" x14ac:dyDescent="0.2">
      <c r="B75" s="3" t="s">
        <v>20</v>
      </c>
      <c r="C75" s="9">
        <v>1341</v>
      </c>
      <c r="D75" s="7">
        <v>4.7984999999999998</v>
      </c>
      <c r="E75" s="11">
        <v>43761.480844907397</v>
      </c>
      <c r="F75" s="4">
        <v>43761.480844907397</v>
      </c>
      <c r="G75" s="3" t="s">
        <v>7</v>
      </c>
      <c r="H75" s="1"/>
    </row>
    <row r="76" spans="2:8" x14ac:dyDescent="0.2">
      <c r="B76" s="3" t="s">
        <v>20</v>
      </c>
      <c r="C76" s="9">
        <v>466</v>
      </c>
      <c r="D76" s="7">
        <v>4.7370000000000001</v>
      </c>
      <c r="E76" s="11">
        <v>43761.531192129602</v>
      </c>
      <c r="F76" s="4">
        <v>43761.531192129602</v>
      </c>
      <c r="G76" s="3" t="s">
        <v>7</v>
      </c>
      <c r="H76" s="1"/>
    </row>
    <row r="77" spans="2:8" x14ac:dyDescent="0.2">
      <c r="B77" s="3" t="s">
        <v>20</v>
      </c>
      <c r="C77" s="9">
        <v>1747</v>
      </c>
      <c r="D77" s="7">
        <v>4.7990000000000004</v>
      </c>
      <c r="E77" s="11">
        <v>43761.566481481503</v>
      </c>
      <c r="F77" s="4">
        <v>43761.566481481503</v>
      </c>
      <c r="G77" s="3" t="s">
        <v>7</v>
      </c>
      <c r="H77" s="1"/>
    </row>
    <row r="78" spans="2:8" x14ac:dyDescent="0.2">
      <c r="B78" s="3" t="s">
        <v>20</v>
      </c>
      <c r="C78" s="9">
        <v>1000</v>
      </c>
      <c r="D78" s="7">
        <v>4.7990000000000004</v>
      </c>
      <c r="E78" s="11">
        <v>43761.652268518497</v>
      </c>
      <c r="F78" s="4">
        <v>43761.652268518497</v>
      </c>
      <c r="G78" s="3" t="s">
        <v>7</v>
      </c>
      <c r="H78" s="1"/>
    </row>
    <row r="79" spans="2:8" x14ac:dyDescent="0.2">
      <c r="B79" s="3" t="s">
        <v>20</v>
      </c>
      <c r="C79" s="9">
        <v>551</v>
      </c>
      <c r="D79" s="7">
        <v>4.7839999999999998</v>
      </c>
      <c r="E79" s="11">
        <v>43761.699363425898</v>
      </c>
      <c r="F79" s="4">
        <v>43761.699363425898</v>
      </c>
      <c r="G79" s="3" t="s">
        <v>7</v>
      </c>
      <c r="H79" s="1"/>
    </row>
    <row r="80" spans="2:8" x14ac:dyDescent="0.2">
      <c r="B80" s="3" t="s">
        <v>20</v>
      </c>
      <c r="C80" s="9">
        <v>182</v>
      </c>
      <c r="D80" s="7">
        <v>4.7839999999999998</v>
      </c>
      <c r="E80" s="11">
        <v>43761.699456018498</v>
      </c>
      <c r="F80" s="4">
        <v>43761.699456018498</v>
      </c>
      <c r="G80" s="3" t="s">
        <v>7</v>
      </c>
      <c r="H80" s="1"/>
    </row>
    <row r="81" spans="1:8" x14ac:dyDescent="0.2">
      <c r="B81" s="3" t="s">
        <v>20</v>
      </c>
      <c r="C81" s="9">
        <v>168</v>
      </c>
      <c r="D81" s="7">
        <v>4.7859999999999996</v>
      </c>
      <c r="E81" s="11">
        <v>43761.700474537</v>
      </c>
      <c r="F81" s="4">
        <v>43761.700474537</v>
      </c>
      <c r="G81" s="3" t="s">
        <v>7</v>
      </c>
      <c r="H81" s="1"/>
    </row>
    <row r="82" spans="1:8" x14ac:dyDescent="0.2">
      <c r="B82" s="3" t="s">
        <v>20</v>
      </c>
      <c r="C82" s="9">
        <v>400</v>
      </c>
      <c r="D82" s="7">
        <v>4.8</v>
      </c>
      <c r="E82" s="11">
        <v>43761.706053240698</v>
      </c>
      <c r="F82" s="4">
        <v>43761.706053240698</v>
      </c>
      <c r="G82" s="3" t="s">
        <v>7</v>
      </c>
      <c r="H82" s="1"/>
    </row>
    <row r="83" spans="1:8" x14ac:dyDescent="0.2">
      <c r="B83" s="3" t="s">
        <v>20</v>
      </c>
      <c r="C83" s="9">
        <v>181</v>
      </c>
      <c r="D83" s="7">
        <v>4.79</v>
      </c>
      <c r="E83" s="11">
        <v>43761.722835648099</v>
      </c>
      <c r="F83" s="4">
        <v>43761.722835648099</v>
      </c>
      <c r="G83" s="3" t="s">
        <v>7</v>
      </c>
      <c r="H83" s="1"/>
    </row>
    <row r="84" spans="1:8" x14ac:dyDescent="0.2">
      <c r="B84" s="3" t="s">
        <v>20</v>
      </c>
      <c r="C84" s="9">
        <v>232</v>
      </c>
      <c r="D84" s="7">
        <v>4.79</v>
      </c>
      <c r="E84" s="11">
        <v>43761.722951388903</v>
      </c>
      <c r="F84" s="4">
        <v>43761.722951388903</v>
      </c>
      <c r="G84" s="3" t="s">
        <v>7</v>
      </c>
      <c r="H84" s="1"/>
    </row>
    <row r="85" spans="1:8" x14ac:dyDescent="0.2">
      <c r="B85" s="3" t="s">
        <v>20</v>
      </c>
      <c r="C85" s="9">
        <v>254</v>
      </c>
      <c r="D85" s="7">
        <v>4.71</v>
      </c>
      <c r="E85" s="11">
        <v>43761.726481481499</v>
      </c>
      <c r="F85" s="4">
        <v>43761.726481481499</v>
      </c>
      <c r="G85" s="3" t="s">
        <v>7</v>
      </c>
      <c r="H85" s="1"/>
    </row>
    <row r="86" spans="1:8" x14ac:dyDescent="0.2">
      <c r="A86" s="5" t="s">
        <v>17</v>
      </c>
      <c r="B86" s="6"/>
      <c r="C86" s="12">
        <f>+SUM(C57:C85)</f>
        <v>15850</v>
      </c>
      <c r="D86" s="13">
        <f>+SUMPRODUCT(C57:C85,D57:D85)/SUM(C57:C85)</f>
        <v>4.822824100946371</v>
      </c>
      <c r="E86" s="14"/>
      <c r="F86" s="14"/>
      <c r="G86" s="14"/>
      <c r="H86" s="1"/>
    </row>
    <row r="87" spans="1:8" x14ac:dyDescent="0.2">
      <c r="B87" s="3" t="s">
        <v>20</v>
      </c>
      <c r="C87" s="9">
        <v>777</v>
      </c>
      <c r="D87" s="7">
        <v>4.8</v>
      </c>
      <c r="E87" s="11">
        <v>43762.377175925903</v>
      </c>
      <c r="F87" s="4">
        <v>43762.377175925903</v>
      </c>
      <c r="G87" s="3" t="s">
        <v>7</v>
      </c>
      <c r="H87" s="1"/>
    </row>
    <row r="88" spans="1:8" x14ac:dyDescent="0.2">
      <c r="B88" s="3" t="s">
        <v>20</v>
      </c>
      <c r="C88" s="9">
        <v>546</v>
      </c>
      <c r="D88" s="7">
        <v>4.8070000000000004</v>
      </c>
      <c r="E88" s="11">
        <v>43762.381249999999</v>
      </c>
      <c r="F88" s="4">
        <v>43762.381249999999</v>
      </c>
      <c r="G88" s="3" t="s">
        <v>7</v>
      </c>
      <c r="H88" s="1"/>
    </row>
    <row r="89" spans="1:8" x14ac:dyDescent="0.2">
      <c r="B89" s="3" t="s">
        <v>20</v>
      </c>
      <c r="C89" s="9">
        <v>215</v>
      </c>
      <c r="D89" s="7">
        <v>4.8070000000000004</v>
      </c>
      <c r="E89" s="11">
        <v>43762.381296296298</v>
      </c>
      <c r="F89" s="4">
        <v>43762.381296296298</v>
      </c>
      <c r="G89" s="3" t="s">
        <v>7</v>
      </c>
      <c r="H89" s="1"/>
    </row>
    <row r="90" spans="1:8" x14ac:dyDescent="0.2">
      <c r="B90" s="3" t="s">
        <v>20</v>
      </c>
      <c r="C90" s="9">
        <v>276</v>
      </c>
      <c r="D90" s="7">
        <v>4.8</v>
      </c>
      <c r="E90" s="11">
        <v>43762.382245370398</v>
      </c>
      <c r="F90" s="4">
        <v>43762.382245370398</v>
      </c>
      <c r="G90" s="3" t="s">
        <v>7</v>
      </c>
      <c r="H90" s="1"/>
    </row>
    <row r="91" spans="1:8" x14ac:dyDescent="0.2">
      <c r="B91" s="3" t="s">
        <v>20</v>
      </c>
      <c r="C91" s="9">
        <v>572</v>
      </c>
      <c r="D91" s="7">
        <v>4.7</v>
      </c>
      <c r="E91" s="11">
        <v>43762.383784722202</v>
      </c>
      <c r="F91" s="4">
        <v>43762.383784722202</v>
      </c>
      <c r="G91" s="3" t="s">
        <v>7</v>
      </c>
      <c r="H91" s="1"/>
    </row>
    <row r="92" spans="1:8" x14ac:dyDescent="0.2">
      <c r="B92" s="3" t="s">
        <v>20</v>
      </c>
      <c r="C92" s="9">
        <v>25</v>
      </c>
      <c r="D92" s="7">
        <v>4.8339999999999996</v>
      </c>
      <c r="E92" s="11">
        <v>43762.450266203698</v>
      </c>
      <c r="F92" s="4">
        <v>43762.450266203698</v>
      </c>
      <c r="G92" s="3" t="s">
        <v>7</v>
      </c>
      <c r="H92" s="1"/>
    </row>
    <row r="93" spans="1:8" x14ac:dyDescent="0.2">
      <c r="B93" s="3" t="s">
        <v>20</v>
      </c>
      <c r="C93" s="9">
        <v>361</v>
      </c>
      <c r="D93" s="7">
        <v>4.8570000000000002</v>
      </c>
      <c r="E93" s="11">
        <v>43762.486562500002</v>
      </c>
      <c r="F93" s="4">
        <v>43762.486562500002</v>
      </c>
      <c r="G93" s="3" t="s">
        <v>7</v>
      </c>
      <c r="H93" s="1"/>
    </row>
    <row r="94" spans="1:8" x14ac:dyDescent="0.2">
      <c r="B94" s="3" t="s">
        <v>20</v>
      </c>
      <c r="C94" s="9">
        <v>1114</v>
      </c>
      <c r="D94" s="7">
        <v>4.8680000000000003</v>
      </c>
      <c r="E94" s="11">
        <v>43762.5135532407</v>
      </c>
      <c r="F94" s="4">
        <v>43762.5135532407</v>
      </c>
      <c r="G94" s="3" t="s">
        <v>7</v>
      </c>
      <c r="H94" s="1"/>
    </row>
    <row r="95" spans="1:8" x14ac:dyDescent="0.2">
      <c r="B95" s="3" t="s">
        <v>20</v>
      </c>
      <c r="C95" s="9">
        <v>1144</v>
      </c>
      <c r="D95" s="7">
        <v>4.8594999999999997</v>
      </c>
      <c r="E95" s="11">
        <v>43762.5135532407</v>
      </c>
      <c r="F95" s="4">
        <v>43762.5135532407</v>
      </c>
      <c r="G95" s="3" t="s">
        <v>7</v>
      </c>
      <c r="H95" s="1"/>
    </row>
    <row r="96" spans="1:8" x14ac:dyDescent="0.2">
      <c r="B96" s="3" t="s">
        <v>20</v>
      </c>
      <c r="C96" s="9">
        <v>1745</v>
      </c>
      <c r="D96" s="7">
        <v>4.7519999999999998</v>
      </c>
      <c r="E96" s="11">
        <v>43762.584328703699</v>
      </c>
      <c r="F96" s="4">
        <v>43762.584328703699</v>
      </c>
      <c r="G96" s="3" t="s">
        <v>7</v>
      </c>
      <c r="H96" s="1"/>
    </row>
    <row r="97" spans="2:8" x14ac:dyDescent="0.2">
      <c r="B97" s="3" t="s">
        <v>20</v>
      </c>
      <c r="C97" s="9">
        <v>1745</v>
      </c>
      <c r="D97" s="7">
        <v>4.75</v>
      </c>
      <c r="E97" s="11">
        <v>43762.584328703699</v>
      </c>
      <c r="F97" s="4">
        <v>43762.584328703699</v>
      </c>
      <c r="G97" s="3" t="s">
        <v>7</v>
      </c>
      <c r="H97" s="1"/>
    </row>
    <row r="98" spans="2:8" x14ac:dyDescent="0.2">
      <c r="B98" s="3" t="s">
        <v>20</v>
      </c>
      <c r="C98" s="9">
        <v>1745</v>
      </c>
      <c r="D98" s="7">
        <v>4.75</v>
      </c>
      <c r="E98" s="11">
        <v>43762.584328703699</v>
      </c>
      <c r="F98" s="4">
        <v>43762.584328703699</v>
      </c>
      <c r="G98" s="3" t="s">
        <v>7</v>
      </c>
      <c r="H98" s="1"/>
    </row>
    <row r="99" spans="2:8" x14ac:dyDescent="0.2">
      <c r="B99" s="3" t="s">
        <v>20</v>
      </c>
      <c r="C99" s="9">
        <v>1358</v>
      </c>
      <c r="D99" s="7">
        <v>4.8259999999999996</v>
      </c>
      <c r="E99" s="11">
        <v>43762.696261574099</v>
      </c>
      <c r="F99" s="4">
        <v>43762.696261574099</v>
      </c>
      <c r="G99" s="3" t="s">
        <v>7</v>
      </c>
      <c r="H99" s="1"/>
    </row>
    <row r="100" spans="2:8" x14ac:dyDescent="0.2">
      <c r="B100" s="3" t="s">
        <v>20</v>
      </c>
      <c r="C100" s="9">
        <v>202</v>
      </c>
      <c r="D100" s="7">
        <v>4.8259999999999996</v>
      </c>
      <c r="E100" s="11">
        <v>43762.6963888889</v>
      </c>
      <c r="F100" s="4">
        <v>43762.6963888889</v>
      </c>
      <c r="G100" s="3" t="s">
        <v>7</v>
      </c>
      <c r="H100" s="1"/>
    </row>
    <row r="101" spans="2:8" x14ac:dyDescent="0.2">
      <c r="B101" s="3" t="s">
        <v>20</v>
      </c>
      <c r="C101" s="9">
        <v>4000</v>
      </c>
      <c r="D101" s="7">
        <v>4.8259999999999996</v>
      </c>
      <c r="E101" s="11">
        <v>43762.706956018497</v>
      </c>
      <c r="F101" s="4">
        <v>43762.706956018497</v>
      </c>
      <c r="G101" s="3" t="s">
        <v>7</v>
      </c>
      <c r="H101" s="1"/>
    </row>
    <row r="102" spans="2:8" x14ac:dyDescent="0.2">
      <c r="B102" s="3" t="s">
        <v>20</v>
      </c>
      <c r="C102" s="9">
        <v>1855</v>
      </c>
      <c r="D102" s="7">
        <v>4.8259999999999996</v>
      </c>
      <c r="E102" s="11">
        <v>43762.706956018497</v>
      </c>
      <c r="F102" s="4">
        <v>43762.706956018497</v>
      </c>
      <c r="G102" s="3" t="s">
        <v>7</v>
      </c>
      <c r="H102" s="1"/>
    </row>
    <row r="103" spans="2:8" x14ac:dyDescent="0.2">
      <c r="B103" s="3" t="s">
        <v>20</v>
      </c>
      <c r="C103" s="9">
        <v>487</v>
      </c>
      <c r="D103" s="7">
        <v>4.7050000000000001</v>
      </c>
      <c r="E103" s="11">
        <v>43762.707743055602</v>
      </c>
      <c r="F103" s="4">
        <v>43762.707743055602</v>
      </c>
      <c r="G103" s="3" t="s">
        <v>7</v>
      </c>
      <c r="H103" s="1"/>
    </row>
    <row r="104" spans="2:8" x14ac:dyDescent="0.2">
      <c r="B104" s="3" t="s">
        <v>20</v>
      </c>
      <c r="C104" s="9">
        <v>6326</v>
      </c>
      <c r="D104" s="7">
        <v>4.75</v>
      </c>
      <c r="E104" s="11">
        <v>43762.710358796299</v>
      </c>
      <c r="F104" s="4">
        <v>43762.710358796299</v>
      </c>
      <c r="G104" s="3" t="s">
        <v>7</v>
      </c>
      <c r="H104" s="1"/>
    </row>
    <row r="105" spans="2:8" x14ac:dyDescent="0.2">
      <c r="B105" s="3" t="s">
        <v>20</v>
      </c>
      <c r="C105" s="9">
        <v>1180</v>
      </c>
      <c r="D105" s="7">
        <v>4.8250000000000002</v>
      </c>
      <c r="E105" s="11">
        <v>43762.710740740702</v>
      </c>
      <c r="F105" s="4">
        <v>43762.710740740702</v>
      </c>
      <c r="G105" s="3" t="s">
        <v>7</v>
      </c>
      <c r="H105" s="1"/>
    </row>
    <row r="106" spans="2:8" x14ac:dyDescent="0.2">
      <c r="B106" s="3" t="s">
        <v>20</v>
      </c>
      <c r="C106" s="9">
        <v>581</v>
      </c>
      <c r="D106" s="7">
        <v>4.8250000000000002</v>
      </c>
      <c r="E106" s="11">
        <v>43762.710775462998</v>
      </c>
      <c r="F106" s="4">
        <v>43762.710775462998</v>
      </c>
      <c r="G106" s="3" t="s">
        <v>7</v>
      </c>
      <c r="H106" s="1"/>
    </row>
    <row r="107" spans="2:8" x14ac:dyDescent="0.2">
      <c r="B107" s="3" t="s">
        <v>20</v>
      </c>
      <c r="C107" s="9">
        <v>252</v>
      </c>
      <c r="D107" s="7">
        <v>4.8250000000000002</v>
      </c>
      <c r="E107" s="11">
        <v>43762.712071759299</v>
      </c>
      <c r="F107" s="4">
        <v>43762.712071759299</v>
      </c>
      <c r="G107" s="3" t="s">
        <v>7</v>
      </c>
      <c r="H107" s="1"/>
    </row>
    <row r="108" spans="2:8" x14ac:dyDescent="0.2">
      <c r="B108" s="3" t="s">
        <v>20</v>
      </c>
      <c r="C108" s="9">
        <v>2361</v>
      </c>
      <c r="D108" s="7">
        <v>4.8250000000000002</v>
      </c>
      <c r="E108" s="11">
        <v>43762.712071759299</v>
      </c>
      <c r="F108" s="4">
        <v>43762.712071759299</v>
      </c>
      <c r="G108" s="3" t="s">
        <v>7</v>
      </c>
      <c r="H108" s="1"/>
    </row>
    <row r="109" spans="2:8" x14ac:dyDescent="0.2">
      <c r="B109" s="3" t="s">
        <v>20</v>
      </c>
      <c r="C109" s="9">
        <v>419</v>
      </c>
      <c r="D109" s="7">
        <v>4.8</v>
      </c>
      <c r="E109" s="11">
        <v>43762.712071759299</v>
      </c>
      <c r="F109" s="4">
        <v>43762.712071759299</v>
      </c>
      <c r="G109" s="3" t="s">
        <v>7</v>
      </c>
      <c r="H109" s="1"/>
    </row>
    <row r="110" spans="2:8" x14ac:dyDescent="0.2">
      <c r="B110" s="3" t="s">
        <v>20</v>
      </c>
      <c r="C110" s="9">
        <v>3000</v>
      </c>
      <c r="D110" s="7">
        <v>4.8</v>
      </c>
      <c r="E110" s="11">
        <v>43762.712627314802</v>
      </c>
      <c r="F110" s="4">
        <v>43762.712627314802</v>
      </c>
      <c r="G110" s="3" t="s">
        <v>7</v>
      </c>
      <c r="H110" s="1"/>
    </row>
    <row r="111" spans="2:8" x14ac:dyDescent="0.2">
      <c r="B111" s="3" t="s">
        <v>20</v>
      </c>
      <c r="C111" s="9">
        <v>308</v>
      </c>
      <c r="D111" s="7">
        <v>4.71</v>
      </c>
      <c r="E111" s="11">
        <v>43762.715532407397</v>
      </c>
      <c r="F111" s="4">
        <v>43762.715532407397</v>
      </c>
      <c r="G111" s="3" t="s">
        <v>7</v>
      </c>
      <c r="H111" s="1"/>
    </row>
    <row r="112" spans="2:8" x14ac:dyDescent="0.2">
      <c r="B112" s="3" t="s">
        <v>20</v>
      </c>
      <c r="C112" s="9">
        <v>242</v>
      </c>
      <c r="D112" s="7">
        <v>4.7045000000000003</v>
      </c>
      <c r="E112" s="11">
        <v>43762.716921296298</v>
      </c>
      <c r="F112" s="4">
        <v>43762.716921296298</v>
      </c>
      <c r="G112" s="3" t="s">
        <v>7</v>
      </c>
      <c r="H112" s="1"/>
    </row>
    <row r="113" spans="2:8" x14ac:dyDescent="0.2">
      <c r="B113" s="3" t="s">
        <v>20</v>
      </c>
      <c r="C113" s="9">
        <v>118</v>
      </c>
      <c r="D113" s="7">
        <v>4.7045000000000003</v>
      </c>
      <c r="E113" s="11">
        <v>43762.717858796299</v>
      </c>
      <c r="F113" s="4">
        <v>43762.717858796299</v>
      </c>
      <c r="G113" s="3" t="s">
        <v>7</v>
      </c>
      <c r="H113" s="1"/>
    </row>
    <row r="114" spans="2:8" x14ac:dyDescent="0.2">
      <c r="B114" s="3" t="s">
        <v>20</v>
      </c>
      <c r="C114" s="9">
        <v>231</v>
      </c>
      <c r="D114" s="7">
        <v>4.7045000000000003</v>
      </c>
      <c r="E114" s="11">
        <v>43762.718784722201</v>
      </c>
      <c r="F114" s="4">
        <v>43762.718784722201</v>
      </c>
      <c r="G114" s="3" t="s">
        <v>7</v>
      </c>
      <c r="H114" s="1"/>
    </row>
    <row r="115" spans="2:8" x14ac:dyDescent="0.2">
      <c r="B115" s="3" t="s">
        <v>20</v>
      </c>
      <c r="C115" s="9">
        <v>114</v>
      </c>
      <c r="D115" s="7">
        <v>4.7045000000000003</v>
      </c>
      <c r="E115" s="11">
        <v>43762.719618055598</v>
      </c>
      <c r="F115" s="4">
        <v>43762.719618055598</v>
      </c>
      <c r="G115" s="3" t="s">
        <v>7</v>
      </c>
      <c r="H115" s="1"/>
    </row>
    <row r="116" spans="2:8" x14ac:dyDescent="0.2">
      <c r="B116" s="3" t="s">
        <v>20</v>
      </c>
      <c r="C116" s="9">
        <v>112</v>
      </c>
      <c r="D116" s="7">
        <v>4.7045000000000003</v>
      </c>
      <c r="E116" s="11">
        <v>43762.720439814802</v>
      </c>
      <c r="F116" s="4">
        <v>43762.720439814802</v>
      </c>
      <c r="G116" s="3" t="s">
        <v>7</v>
      </c>
      <c r="H116" s="1"/>
    </row>
    <row r="117" spans="2:8" x14ac:dyDescent="0.2">
      <c r="B117" s="3" t="s">
        <v>20</v>
      </c>
      <c r="C117" s="9">
        <v>254</v>
      </c>
      <c r="D117" s="7">
        <v>4.7045000000000003</v>
      </c>
      <c r="E117" s="11">
        <v>43762.7208680556</v>
      </c>
      <c r="F117" s="4">
        <v>43762.7208680556</v>
      </c>
      <c r="G117" s="3" t="s">
        <v>7</v>
      </c>
      <c r="H117" s="1"/>
    </row>
    <row r="118" spans="2:8" x14ac:dyDescent="0.2">
      <c r="B118" s="3" t="s">
        <v>20</v>
      </c>
      <c r="C118" s="9">
        <v>114</v>
      </c>
      <c r="D118" s="7">
        <v>4.7045000000000003</v>
      </c>
      <c r="E118" s="11">
        <v>43762.721631944398</v>
      </c>
      <c r="F118" s="4">
        <v>43762.721631944398</v>
      </c>
      <c r="G118" s="3" t="s">
        <v>7</v>
      </c>
      <c r="H118" s="1"/>
    </row>
    <row r="119" spans="2:8" x14ac:dyDescent="0.2">
      <c r="B119" s="3" t="s">
        <v>20</v>
      </c>
      <c r="C119" s="9">
        <v>114</v>
      </c>
      <c r="D119" s="7">
        <v>4.7045000000000003</v>
      </c>
      <c r="E119" s="11">
        <v>43762.722395833298</v>
      </c>
      <c r="F119" s="4">
        <v>43762.722395833298</v>
      </c>
      <c r="G119" s="3" t="s">
        <v>7</v>
      </c>
      <c r="H119" s="1"/>
    </row>
    <row r="120" spans="2:8" x14ac:dyDescent="0.2">
      <c r="B120" s="3" t="s">
        <v>20</v>
      </c>
      <c r="C120" s="9">
        <v>288</v>
      </c>
      <c r="D120" s="7">
        <v>4.7045000000000003</v>
      </c>
      <c r="E120" s="11">
        <v>43762.722951388903</v>
      </c>
      <c r="F120" s="4">
        <v>43762.722951388903</v>
      </c>
      <c r="G120" s="3" t="s">
        <v>7</v>
      </c>
      <c r="H120" s="1"/>
    </row>
    <row r="121" spans="2:8" x14ac:dyDescent="0.2">
      <c r="B121" s="3" t="s">
        <v>20</v>
      </c>
      <c r="C121" s="9">
        <v>108</v>
      </c>
      <c r="D121" s="7">
        <v>4.7045000000000003</v>
      </c>
      <c r="E121" s="11">
        <v>43762.723587963003</v>
      </c>
      <c r="F121" s="4">
        <v>43762.723587963003</v>
      </c>
      <c r="G121" s="3" t="s">
        <v>7</v>
      </c>
      <c r="H121" s="1"/>
    </row>
    <row r="122" spans="2:8" x14ac:dyDescent="0.2">
      <c r="B122" s="3" t="s">
        <v>20</v>
      </c>
      <c r="C122" s="9">
        <v>76</v>
      </c>
      <c r="D122" s="7">
        <v>4.7050000000000001</v>
      </c>
      <c r="E122" s="11">
        <v>43762.7253472222</v>
      </c>
      <c r="F122" s="4">
        <v>43762.7253472222</v>
      </c>
      <c r="G122" s="3" t="s">
        <v>7</v>
      </c>
      <c r="H122" s="1"/>
    </row>
    <row r="123" spans="2:8" x14ac:dyDescent="0.2">
      <c r="B123" s="3" t="s">
        <v>20</v>
      </c>
      <c r="C123" s="9">
        <v>466</v>
      </c>
      <c r="D123" s="7">
        <v>4.7050000000000001</v>
      </c>
      <c r="E123" s="11">
        <v>43762.727048611101</v>
      </c>
      <c r="F123" s="4">
        <v>43762.727048611101</v>
      </c>
      <c r="G123" s="3" t="s">
        <v>7</v>
      </c>
      <c r="H123" s="1"/>
    </row>
    <row r="124" spans="2:8" x14ac:dyDescent="0.2">
      <c r="B124" s="3" t="s">
        <v>20</v>
      </c>
      <c r="C124" s="9">
        <v>383</v>
      </c>
      <c r="D124" s="7">
        <v>4.7050000000000001</v>
      </c>
      <c r="E124" s="11">
        <v>43762.727164351898</v>
      </c>
      <c r="F124" s="4">
        <v>43762.727164351898</v>
      </c>
      <c r="G124" s="3" t="s">
        <v>7</v>
      </c>
      <c r="H124" s="1"/>
    </row>
    <row r="125" spans="2:8" x14ac:dyDescent="0.2">
      <c r="B125" s="3" t="s">
        <v>20</v>
      </c>
      <c r="C125" s="9">
        <v>47</v>
      </c>
      <c r="D125" s="7">
        <v>4.7050000000000001</v>
      </c>
      <c r="E125" s="11">
        <v>43762.727164351898</v>
      </c>
      <c r="F125" s="4">
        <v>43762.727164351898</v>
      </c>
      <c r="G125" s="3" t="s">
        <v>7</v>
      </c>
      <c r="H125" s="1"/>
    </row>
    <row r="126" spans="2:8" x14ac:dyDescent="0.2">
      <c r="B126" s="3" t="s">
        <v>20</v>
      </c>
      <c r="C126" s="9">
        <v>2</v>
      </c>
      <c r="D126" s="7">
        <v>4.7045000000000003</v>
      </c>
      <c r="E126" s="11">
        <v>43762.728333333303</v>
      </c>
      <c r="F126" s="4">
        <v>43762.728333333303</v>
      </c>
      <c r="G126" s="3" t="s">
        <v>7</v>
      </c>
      <c r="H126" s="1"/>
    </row>
    <row r="127" spans="2:8" x14ac:dyDescent="0.2">
      <c r="B127" s="3" t="s">
        <v>20</v>
      </c>
      <c r="C127" s="9">
        <v>1</v>
      </c>
      <c r="D127" s="7">
        <v>4.7045000000000003</v>
      </c>
      <c r="E127" s="11">
        <v>43762.728472222203</v>
      </c>
      <c r="F127" s="4">
        <v>43762.728472222203</v>
      </c>
      <c r="G127" s="3" t="s">
        <v>7</v>
      </c>
      <c r="H127" s="1"/>
    </row>
    <row r="128" spans="2:8" x14ac:dyDescent="0.2">
      <c r="B128" s="3" t="s">
        <v>20</v>
      </c>
      <c r="C128" s="9">
        <v>263</v>
      </c>
      <c r="D128" s="7">
        <v>4.7045000000000003</v>
      </c>
      <c r="E128" s="11">
        <v>43762.7288078704</v>
      </c>
      <c r="F128" s="4">
        <v>43762.7288078704</v>
      </c>
      <c r="G128" s="3" t="s">
        <v>7</v>
      </c>
      <c r="H128" s="1"/>
    </row>
    <row r="129" spans="1:8" x14ac:dyDescent="0.2">
      <c r="B129" s="3" t="s">
        <v>20</v>
      </c>
      <c r="C129" s="9">
        <v>3</v>
      </c>
      <c r="D129" s="7">
        <v>4.7045000000000003</v>
      </c>
      <c r="E129" s="11">
        <v>43762.7288078704</v>
      </c>
      <c r="F129" s="4">
        <v>43762.7288078704</v>
      </c>
      <c r="G129" s="3" t="s">
        <v>7</v>
      </c>
      <c r="H129" s="1"/>
    </row>
    <row r="130" spans="1:8" x14ac:dyDescent="0.2">
      <c r="B130" s="3" t="s">
        <v>20</v>
      </c>
      <c r="C130" s="9">
        <v>36</v>
      </c>
      <c r="D130" s="7">
        <v>4.7045000000000003</v>
      </c>
      <c r="E130" s="11">
        <v>43762.728819444397</v>
      </c>
      <c r="F130" s="4">
        <v>43762.728819444397</v>
      </c>
      <c r="G130" s="3" t="s">
        <v>7</v>
      </c>
      <c r="H130" s="1"/>
    </row>
    <row r="131" spans="1:8" x14ac:dyDescent="0.2">
      <c r="B131" s="3" t="s">
        <v>20</v>
      </c>
      <c r="C131" s="9">
        <v>300</v>
      </c>
      <c r="D131" s="7">
        <v>4.63</v>
      </c>
      <c r="E131" s="11">
        <v>43762.7289930556</v>
      </c>
      <c r="F131" s="4">
        <v>43762.7289930556</v>
      </c>
      <c r="G131" s="3" t="s">
        <v>7</v>
      </c>
      <c r="H131" s="1"/>
    </row>
    <row r="132" spans="1:8" x14ac:dyDescent="0.2">
      <c r="A132" s="5" t="s">
        <v>18</v>
      </c>
      <c r="B132" s="6"/>
      <c r="C132" s="12">
        <f>+SUM(C87:C131)</f>
        <v>35866</v>
      </c>
      <c r="D132" s="13">
        <f>+SUMPRODUCT(C87:C131,D87:D131)/SUM(C87:C131)</f>
        <v>4.7841808119110025</v>
      </c>
      <c r="E132" s="14"/>
      <c r="F132" s="14"/>
      <c r="G132" s="14"/>
    </row>
    <row r="133" spans="1:8" x14ac:dyDescent="0.2">
      <c r="B133" s="3" t="s">
        <v>20</v>
      </c>
      <c r="C133" s="9">
        <v>225</v>
      </c>
      <c r="D133" s="7">
        <v>4.7</v>
      </c>
      <c r="E133" s="11">
        <v>43763.438125000001</v>
      </c>
      <c r="F133" s="4">
        <v>43763.438125000001</v>
      </c>
      <c r="G133" s="3" t="s">
        <v>7</v>
      </c>
      <c r="H133" s="1"/>
    </row>
    <row r="134" spans="1:8" x14ac:dyDescent="0.2">
      <c r="B134" s="3" t="s">
        <v>20</v>
      </c>
      <c r="C134" s="9">
        <v>1000</v>
      </c>
      <c r="D134" s="7">
        <v>4.7</v>
      </c>
      <c r="E134" s="11">
        <v>43763.438703703701</v>
      </c>
      <c r="F134" s="4">
        <v>43763.438703703701</v>
      </c>
      <c r="G134" s="3" t="s">
        <v>7</v>
      </c>
      <c r="H134" s="1"/>
    </row>
    <row r="135" spans="1:8" x14ac:dyDescent="0.2">
      <c r="B135" s="3" t="s">
        <v>20</v>
      </c>
      <c r="C135" s="9">
        <v>29</v>
      </c>
      <c r="D135" s="7">
        <v>4.7</v>
      </c>
      <c r="E135" s="11">
        <v>43763.456203703703</v>
      </c>
      <c r="F135" s="4">
        <v>43763.456203703703</v>
      </c>
      <c r="G135" s="3" t="s">
        <v>7</v>
      </c>
      <c r="H135" s="1"/>
    </row>
    <row r="136" spans="1:8" x14ac:dyDescent="0.2">
      <c r="B136" s="3" t="s">
        <v>20</v>
      </c>
      <c r="C136" s="9">
        <v>316</v>
      </c>
      <c r="D136" s="7">
        <v>4.8</v>
      </c>
      <c r="E136" s="11">
        <v>43763.478206018503</v>
      </c>
      <c r="F136" s="4">
        <v>43763.478206018503</v>
      </c>
      <c r="G136" s="3" t="s">
        <v>7</v>
      </c>
      <c r="H136" s="1"/>
    </row>
    <row r="137" spans="1:8" x14ac:dyDescent="0.2">
      <c r="B137" s="3" t="s">
        <v>20</v>
      </c>
      <c r="C137" s="9">
        <v>1404</v>
      </c>
      <c r="D137" s="7">
        <v>4.8</v>
      </c>
      <c r="E137" s="11">
        <v>43763.488148148099</v>
      </c>
      <c r="F137" s="4">
        <v>43763.488148148099</v>
      </c>
      <c r="G137" s="3" t="s">
        <v>7</v>
      </c>
      <c r="H137" s="1"/>
    </row>
    <row r="138" spans="1:8" x14ac:dyDescent="0.2">
      <c r="B138" s="3" t="s">
        <v>20</v>
      </c>
      <c r="C138" s="9">
        <v>50</v>
      </c>
      <c r="D138" s="7">
        <v>4.8</v>
      </c>
      <c r="E138" s="11">
        <v>43763.488321759301</v>
      </c>
      <c r="F138" s="4">
        <v>43763.488321759301</v>
      </c>
      <c r="G138" s="3" t="s">
        <v>7</v>
      </c>
      <c r="H138" s="1"/>
    </row>
    <row r="139" spans="1:8" x14ac:dyDescent="0.2">
      <c r="B139" s="3" t="s">
        <v>20</v>
      </c>
      <c r="C139" s="9">
        <v>1421</v>
      </c>
      <c r="D139" s="7">
        <v>4.9000000000000004</v>
      </c>
      <c r="E139" s="11">
        <v>43763.495937500003</v>
      </c>
      <c r="F139" s="4">
        <v>43763.495937500003</v>
      </c>
      <c r="G139" s="3" t="s">
        <v>7</v>
      </c>
      <c r="H139" s="1"/>
    </row>
    <row r="140" spans="1:8" x14ac:dyDescent="0.2">
      <c r="B140" s="3" t="s">
        <v>20</v>
      </c>
      <c r="C140" s="9">
        <v>1421</v>
      </c>
      <c r="D140" s="7">
        <v>4.9000000000000004</v>
      </c>
      <c r="E140" s="11">
        <v>43763.495937500003</v>
      </c>
      <c r="F140" s="4">
        <v>43763.495937500003</v>
      </c>
      <c r="G140" s="3" t="s">
        <v>7</v>
      </c>
      <c r="H140" s="1"/>
    </row>
    <row r="141" spans="1:8" x14ac:dyDescent="0.2">
      <c r="B141" s="3" t="s">
        <v>20</v>
      </c>
      <c r="C141" s="9">
        <v>217</v>
      </c>
      <c r="D141" s="7">
        <v>5</v>
      </c>
      <c r="E141" s="11">
        <v>43763.516145833302</v>
      </c>
      <c r="F141" s="4">
        <v>43763.516145833302</v>
      </c>
      <c r="G141" s="3" t="s">
        <v>7</v>
      </c>
      <c r="H141" s="1"/>
    </row>
    <row r="142" spans="1:8" x14ac:dyDescent="0.2">
      <c r="B142" s="3" t="s">
        <v>20</v>
      </c>
      <c r="C142" s="9">
        <v>368</v>
      </c>
      <c r="D142" s="7">
        <v>4.8550000000000004</v>
      </c>
      <c r="E142" s="11">
        <v>43763.601192129601</v>
      </c>
      <c r="F142" s="4">
        <v>43763.601192129601</v>
      </c>
      <c r="G142" s="3" t="s">
        <v>7</v>
      </c>
      <c r="H142" s="1"/>
    </row>
    <row r="143" spans="1:8" x14ac:dyDescent="0.2">
      <c r="B143" s="3" t="s">
        <v>20</v>
      </c>
      <c r="C143" s="9">
        <v>2554</v>
      </c>
      <c r="D143" s="7">
        <v>4.9580000000000002</v>
      </c>
      <c r="E143" s="11">
        <v>43763.635613425897</v>
      </c>
      <c r="F143" s="4">
        <v>43763.635613425897</v>
      </c>
      <c r="G143" s="3" t="s">
        <v>7</v>
      </c>
      <c r="H143" s="1"/>
    </row>
    <row r="144" spans="1:8" x14ac:dyDescent="0.2">
      <c r="B144" s="3" t="s">
        <v>20</v>
      </c>
      <c r="C144" s="9">
        <v>5044</v>
      </c>
      <c r="D144" s="7">
        <v>4.9574999999999996</v>
      </c>
      <c r="E144" s="11">
        <v>43763.636874999997</v>
      </c>
      <c r="F144" s="4">
        <v>43763.636874999997</v>
      </c>
      <c r="G144" s="3" t="s">
        <v>7</v>
      </c>
      <c r="H144" s="1"/>
    </row>
    <row r="145" spans="1:8" x14ac:dyDescent="0.2">
      <c r="B145" s="3" t="s">
        <v>20</v>
      </c>
      <c r="C145" s="9">
        <v>1689</v>
      </c>
      <c r="D145" s="7">
        <v>4.8520000000000003</v>
      </c>
      <c r="E145" s="11">
        <v>43763.645624999997</v>
      </c>
      <c r="F145" s="4">
        <v>43763.645624999997</v>
      </c>
      <c r="G145" s="3" t="s">
        <v>7</v>
      </c>
      <c r="H145" s="1"/>
    </row>
    <row r="146" spans="1:8" x14ac:dyDescent="0.2">
      <c r="B146" s="3" t="s">
        <v>20</v>
      </c>
      <c r="C146" s="9">
        <v>1860</v>
      </c>
      <c r="D146" s="7">
        <v>4.8520000000000003</v>
      </c>
      <c r="E146" s="11">
        <v>43763.660358796304</v>
      </c>
      <c r="F146" s="4">
        <v>43763.660358796304</v>
      </c>
      <c r="G146" s="3" t="s">
        <v>7</v>
      </c>
      <c r="H146" s="1"/>
    </row>
    <row r="147" spans="1:8" x14ac:dyDescent="0.2">
      <c r="B147" s="3" t="s">
        <v>20</v>
      </c>
      <c r="C147" s="9">
        <v>718</v>
      </c>
      <c r="D147" s="7">
        <v>4.8499999999999996</v>
      </c>
      <c r="E147" s="11">
        <v>43763.689050925903</v>
      </c>
      <c r="F147" s="4">
        <v>43763.689050925903</v>
      </c>
      <c r="G147" s="3" t="s">
        <v>7</v>
      </c>
      <c r="H147" s="1"/>
    </row>
    <row r="148" spans="1:8" x14ac:dyDescent="0.2">
      <c r="B148" s="3" t="s">
        <v>20</v>
      </c>
      <c r="C148" s="9">
        <v>271</v>
      </c>
      <c r="D148" s="7">
        <v>4.8499999999999996</v>
      </c>
      <c r="E148" s="11">
        <v>43763.689108796301</v>
      </c>
      <c r="F148" s="4">
        <v>43763.689108796301</v>
      </c>
      <c r="G148" s="3" t="s">
        <v>7</v>
      </c>
      <c r="H148" s="1"/>
    </row>
    <row r="149" spans="1:8" x14ac:dyDescent="0.2">
      <c r="B149" s="3" t="s">
        <v>20</v>
      </c>
      <c r="C149" s="9">
        <v>103</v>
      </c>
      <c r="D149" s="7">
        <v>4.8025000000000002</v>
      </c>
      <c r="E149" s="11">
        <v>43763.699351851901</v>
      </c>
      <c r="F149" s="4">
        <v>43763.699351851901</v>
      </c>
      <c r="G149" s="3" t="s">
        <v>7</v>
      </c>
      <c r="H149" s="1"/>
    </row>
    <row r="150" spans="1:8" x14ac:dyDescent="0.2">
      <c r="B150" s="3" t="s">
        <v>20</v>
      </c>
      <c r="C150" s="9">
        <v>125</v>
      </c>
      <c r="D150" s="7">
        <v>4.8025000000000002</v>
      </c>
      <c r="E150" s="11">
        <v>43763.702847222201</v>
      </c>
      <c r="F150" s="4">
        <v>43763.702847222201</v>
      </c>
      <c r="G150" s="3" t="s">
        <v>7</v>
      </c>
      <c r="H150" s="1"/>
    </row>
    <row r="151" spans="1:8" x14ac:dyDescent="0.2">
      <c r="B151" s="3" t="s">
        <v>20</v>
      </c>
      <c r="C151" s="9">
        <v>1729</v>
      </c>
      <c r="D151" s="7">
        <v>4.8025000000000002</v>
      </c>
      <c r="E151" s="11">
        <v>43763.702962962998</v>
      </c>
      <c r="F151" s="4">
        <v>43763.702962962998</v>
      </c>
      <c r="G151" s="3" t="s">
        <v>7</v>
      </c>
      <c r="H151" s="1"/>
    </row>
    <row r="152" spans="1:8" x14ac:dyDescent="0.2">
      <c r="B152" s="3" t="s">
        <v>20</v>
      </c>
      <c r="C152" s="9">
        <v>1046</v>
      </c>
      <c r="D152" s="7">
        <v>4.8029999999999999</v>
      </c>
      <c r="E152" s="11">
        <v>43763.709212962996</v>
      </c>
      <c r="F152" s="4">
        <v>43763.709212962996</v>
      </c>
      <c r="G152" s="3" t="s">
        <v>7</v>
      </c>
      <c r="H152" s="1"/>
    </row>
    <row r="153" spans="1:8" x14ac:dyDescent="0.2">
      <c r="B153" s="3" t="s">
        <v>20</v>
      </c>
      <c r="C153" s="9">
        <v>234</v>
      </c>
      <c r="D153" s="7">
        <v>4.8</v>
      </c>
      <c r="E153" s="11">
        <v>43763.7289930556</v>
      </c>
      <c r="F153" s="4">
        <v>43763.7289930556</v>
      </c>
      <c r="G153" s="3" t="s">
        <v>7</v>
      </c>
      <c r="H153" s="1"/>
    </row>
    <row r="154" spans="1:8" x14ac:dyDescent="0.2">
      <c r="B154" s="3" t="s">
        <v>20</v>
      </c>
      <c r="C154" s="9">
        <v>276</v>
      </c>
      <c r="D154" s="7">
        <v>4.8</v>
      </c>
      <c r="E154" s="11">
        <v>43763.7289930556</v>
      </c>
      <c r="F154" s="4">
        <v>43763.7289930556</v>
      </c>
      <c r="G154" s="3" t="s">
        <v>7</v>
      </c>
      <c r="H154" s="1"/>
    </row>
    <row r="155" spans="1:8" x14ac:dyDescent="0.2">
      <c r="A155" s="5" t="s">
        <v>19</v>
      </c>
      <c r="B155" s="6"/>
      <c r="C155" s="12">
        <f>+SUM(C133:C154)</f>
        <v>22100</v>
      </c>
      <c r="D155" s="13">
        <f>+SUMPRODUCT(C133:C154,D133:D154)/SUM(C133:C154)</f>
        <v>4.8752230995475117</v>
      </c>
      <c r="E155" s="14"/>
      <c r="F155" s="14"/>
      <c r="G155" s="14"/>
    </row>
    <row r="157" spans="1:8" x14ac:dyDescent="0.2">
      <c r="C157" s="15"/>
    </row>
    <row r="162" spans="3:5" x14ac:dyDescent="0.2">
      <c r="E162" s="16"/>
    </row>
    <row r="164" spans="3:5" x14ac:dyDescent="0.2">
      <c r="C164" s="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A64C-8050-414E-8D4A-38680D644467}">
  <dimension ref="A2:H164"/>
  <sheetViews>
    <sheetView workbookViewId="0">
      <selection activeCell="D158" sqref="D158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22" t="s">
        <v>22</v>
      </c>
      <c r="C2" s="22"/>
      <c r="D2" s="22"/>
      <c r="E2" s="22"/>
      <c r="F2" s="22"/>
      <c r="G2" s="22"/>
    </row>
    <row r="3" spans="2:8" ht="12.75" customHeight="1" x14ac:dyDescent="0.2">
      <c r="B3" s="22"/>
      <c r="C3" s="22"/>
      <c r="D3" s="22"/>
      <c r="E3" s="22"/>
      <c r="F3" s="22"/>
      <c r="G3" s="22"/>
    </row>
    <row r="4" spans="2:8" ht="12.75" customHeight="1" x14ac:dyDescent="0.2">
      <c r="B4" s="18" t="s">
        <v>1</v>
      </c>
      <c r="C4" s="19" t="s">
        <v>10</v>
      </c>
      <c r="D4" s="20" t="s">
        <v>14</v>
      </c>
      <c r="E4" s="21" t="s">
        <v>9</v>
      </c>
      <c r="F4" s="21" t="s">
        <v>11</v>
      </c>
      <c r="G4" s="18" t="s">
        <v>12</v>
      </c>
    </row>
    <row r="5" spans="2:8" ht="12.75" customHeight="1" x14ac:dyDescent="0.2">
      <c r="B5" s="18" t="s">
        <v>4</v>
      </c>
      <c r="C5" s="19">
        <v>53</v>
      </c>
      <c r="D5" s="20">
        <v>3.8460000000000001</v>
      </c>
      <c r="E5" s="21" t="s">
        <v>5</v>
      </c>
      <c r="F5" s="21" t="s">
        <v>6</v>
      </c>
      <c r="G5" s="18" t="s">
        <v>7</v>
      </c>
    </row>
    <row r="6" spans="2:8" x14ac:dyDescent="0.2">
      <c r="B6" s="3" t="s">
        <v>8</v>
      </c>
      <c r="C6" s="9">
        <v>4000</v>
      </c>
      <c r="D6" s="7">
        <v>4.5</v>
      </c>
      <c r="E6" s="11">
        <v>43759.378275463001</v>
      </c>
      <c r="F6" s="4">
        <v>43759.378275463001</v>
      </c>
      <c r="G6" s="3" t="s">
        <v>7</v>
      </c>
      <c r="H6" s="1"/>
    </row>
    <row r="7" spans="2:8" x14ac:dyDescent="0.2">
      <c r="B7" s="3" t="s">
        <v>8</v>
      </c>
      <c r="C7" s="9">
        <v>2000</v>
      </c>
      <c r="D7" s="7">
        <v>4.6020000000000003</v>
      </c>
      <c r="E7" s="11">
        <v>43759.379351851901</v>
      </c>
      <c r="F7" s="4">
        <v>43759.379351851901</v>
      </c>
      <c r="G7" s="3" t="s">
        <v>7</v>
      </c>
      <c r="H7" s="1"/>
    </row>
    <row r="8" spans="2:8" x14ac:dyDescent="0.2">
      <c r="B8" s="3" t="s">
        <v>8</v>
      </c>
      <c r="C8" s="9">
        <v>925</v>
      </c>
      <c r="D8" s="7">
        <v>4.6020000000000003</v>
      </c>
      <c r="E8" s="11">
        <v>43759.379398148099</v>
      </c>
      <c r="F8" s="4">
        <v>43759.379398148099</v>
      </c>
      <c r="G8" s="3" t="s">
        <v>7</v>
      </c>
      <c r="H8" s="1"/>
    </row>
    <row r="9" spans="2:8" x14ac:dyDescent="0.2">
      <c r="B9" s="3" t="s">
        <v>8</v>
      </c>
      <c r="C9" s="9">
        <v>2731</v>
      </c>
      <c r="D9" s="7">
        <v>4.5999999999999996</v>
      </c>
      <c r="E9" s="11">
        <v>43759.379687499997</v>
      </c>
      <c r="F9" s="4">
        <v>43759.379687499997</v>
      </c>
      <c r="G9" s="3" t="s">
        <v>7</v>
      </c>
      <c r="H9" s="1"/>
    </row>
    <row r="10" spans="2:8" x14ac:dyDescent="0.2">
      <c r="B10" s="3" t="s">
        <v>8</v>
      </c>
      <c r="C10" s="9">
        <v>504</v>
      </c>
      <c r="D10" s="7">
        <v>4.5999999999999996</v>
      </c>
      <c r="E10" s="11">
        <v>43759.379745370403</v>
      </c>
      <c r="F10" s="4">
        <v>43759.379745370403</v>
      </c>
      <c r="G10" s="3" t="s">
        <v>7</v>
      </c>
      <c r="H10" s="1"/>
    </row>
    <row r="11" spans="2:8" x14ac:dyDescent="0.2">
      <c r="B11" s="3" t="s">
        <v>8</v>
      </c>
      <c r="C11" s="9">
        <v>114</v>
      </c>
      <c r="D11" s="7">
        <v>4.45</v>
      </c>
      <c r="E11" s="11">
        <v>43759.513043981497</v>
      </c>
      <c r="F11" s="4">
        <v>43759.513043981497</v>
      </c>
      <c r="G11" s="3" t="s">
        <v>7</v>
      </c>
      <c r="H11" s="1"/>
    </row>
    <row r="12" spans="2:8" x14ac:dyDescent="0.2">
      <c r="B12" s="3" t="s">
        <v>8</v>
      </c>
      <c r="C12" s="9">
        <v>677</v>
      </c>
      <c r="D12" s="7">
        <v>4.45</v>
      </c>
      <c r="E12" s="11">
        <v>43759.6093287037</v>
      </c>
      <c r="F12" s="4">
        <v>43759.6093287037</v>
      </c>
      <c r="G12" s="3" t="s">
        <v>7</v>
      </c>
      <c r="H12" s="1"/>
    </row>
    <row r="13" spans="2:8" x14ac:dyDescent="0.2">
      <c r="B13" s="3" t="s">
        <v>8</v>
      </c>
      <c r="C13" s="9">
        <v>272</v>
      </c>
      <c r="D13" s="7">
        <v>4.45</v>
      </c>
      <c r="E13" s="11">
        <v>43759.6093287037</v>
      </c>
      <c r="F13" s="4">
        <v>43759.6093287037</v>
      </c>
      <c r="G13" s="3" t="s">
        <v>7</v>
      </c>
      <c r="H13" s="1"/>
    </row>
    <row r="14" spans="2:8" x14ac:dyDescent="0.2">
      <c r="B14" s="3" t="s">
        <v>8</v>
      </c>
      <c r="C14" s="9">
        <v>630</v>
      </c>
      <c r="D14" s="7">
        <v>4.4000000000000004</v>
      </c>
      <c r="E14" s="11">
        <v>43759.609490740702</v>
      </c>
      <c r="F14" s="4">
        <v>43759.609490740702</v>
      </c>
      <c r="G14" s="3" t="s">
        <v>7</v>
      </c>
      <c r="H14" s="1"/>
    </row>
    <row r="15" spans="2:8" x14ac:dyDescent="0.2">
      <c r="B15" s="3" t="s">
        <v>8</v>
      </c>
      <c r="C15" s="9">
        <v>503</v>
      </c>
      <c r="D15" s="7">
        <v>4.4000000000000004</v>
      </c>
      <c r="E15" s="11">
        <v>43759.609537037002</v>
      </c>
      <c r="F15" s="4">
        <v>43759.609537037002</v>
      </c>
      <c r="G15" s="3" t="s">
        <v>7</v>
      </c>
      <c r="H15" s="1"/>
    </row>
    <row r="16" spans="2:8" x14ac:dyDescent="0.2">
      <c r="B16" s="3" t="s">
        <v>8</v>
      </c>
      <c r="C16" s="9">
        <v>839</v>
      </c>
      <c r="D16" s="7">
        <v>4.3609999999999998</v>
      </c>
      <c r="E16" s="11">
        <v>43759.661134259302</v>
      </c>
      <c r="F16" s="4">
        <v>43759.661134259302</v>
      </c>
      <c r="G16" s="3" t="s">
        <v>7</v>
      </c>
      <c r="H16" s="1"/>
    </row>
    <row r="17" spans="1:8" x14ac:dyDescent="0.2">
      <c r="B17" s="3" t="s">
        <v>8</v>
      </c>
      <c r="C17" s="9">
        <v>1037</v>
      </c>
      <c r="D17" s="7">
        <v>4.3609999999999998</v>
      </c>
      <c r="E17" s="11">
        <v>43759.661134259302</v>
      </c>
      <c r="F17" s="4">
        <v>43759.661134259302</v>
      </c>
      <c r="G17" s="3" t="s">
        <v>7</v>
      </c>
      <c r="H17" s="1"/>
    </row>
    <row r="18" spans="1:8" x14ac:dyDescent="0.2">
      <c r="B18" s="3" t="s">
        <v>8</v>
      </c>
      <c r="C18" s="9">
        <v>285</v>
      </c>
      <c r="D18" s="7">
        <v>4.359</v>
      </c>
      <c r="E18" s="11">
        <v>43759.662280092598</v>
      </c>
      <c r="F18" s="4">
        <v>43759.662280092598</v>
      </c>
      <c r="G18" s="3" t="s">
        <v>7</v>
      </c>
      <c r="H18" s="1"/>
    </row>
    <row r="19" spans="1:8" x14ac:dyDescent="0.2">
      <c r="B19" s="3" t="s">
        <v>8</v>
      </c>
      <c r="C19" s="9">
        <v>3871</v>
      </c>
      <c r="D19" s="7">
        <v>4.4394999999999998</v>
      </c>
      <c r="E19" s="11">
        <v>43759.673287037003</v>
      </c>
      <c r="F19" s="4">
        <v>43759.673287037003</v>
      </c>
      <c r="G19" s="3" t="s">
        <v>7</v>
      </c>
      <c r="H19" s="1"/>
    </row>
    <row r="20" spans="1:8" x14ac:dyDescent="0.2">
      <c r="B20" s="3" t="s">
        <v>8</v>
      </c>
      <c r="C20" s="9">
        <v>1160</v>
      </c>
      <c r="D20" s="7">
        <v>4.4000000000000004</v>
      </c>
      <c r="E20" s="11">
        <v>43759.691574074102</v>
      </c>
      <c r="F20" s="4">
        <v>43759.691574074102</v>
      </c>
      <c r="G20" s="3" t="s">
        <v>7</v>
      </c>
      <c r="H20" s="1"/>
    </row>
    <row r="21" spans="1:8" x14ac:dyDescent="0.2">
      <c r="B21" s="3" t="s">
        <v>8</v>
      </c>
      <c r="C21" s="9">
        <v>1160</v>
      </c>
      <c r="D21" s="7">
        <v>4.4000000000000004</v>
      </c>
      <c r="E21" s="11">
        <v>43759.691574074102</v>
      </c>
      <c r="F21" s="4">
        <v>43759.691574074102</v>
      </c>
      <c r="G21" s="3" t="s">
        <v>7</v>
      </c>
      <c r="H21" s="1"/>
    </row>
    <row r="22" spans="1:8" x14ac:dyDescent="0.2">
      <c r="B22" s="3" t="s">
        <v>8</v>
      </c>
      <c r="C22" s="9">
        <v>675</v>
      </c>
      <c r="D22" s="7">
        <v>4.4394999999999998</v>
      </c>
      <c r="E22" s="11">
        <v>43759.724953703699</v>
      </c>
      <c r="F22" s="4">
        <v>43759.724953703699</v>
      </c>
      <c r="G22" s="3" t="s">
        <v>7</v>
      </c>
      <c r="H22" s="1"/>
    </row>
    <row r="23" spans="1:8" x14ac:dyDescent="0.2">
      <c r="A23" s="5" t="s">
        <v>24</v>
      </c>
      <c r="B23" s="6"/>
      <c r="C23" s="12">
        <f>+SUM(C6:C22)</f>
        <v>21383</v>
      </c>
      <c r="D23" s="23">
        <f>+SUMPRODUCT(C6:C22,D6:D22)/SUM(C6:C22)</f>
        <v>4.4835111069541229</v>
      </c>
      <c r="E23" s="14"/>
      <c r="F23" s="14"/>
      <c r="G23" s="14"/>
      <c r="H23" s="1"/>
    </row>
    <row r="24" spans="1:8" x14ac:dyDescent="0.2">
      <c r="B24" s="3" t="s">
        <v>8</v>
      </c>
      <c r="C24" s="9">
        <v>290</v>
      </c>
      <c r="D24" s="7">
        <v>4.3769999999999998</v>
      </c>
      <c r="E24" s="11">
        <v>43760.387951388897</v>
      </c>
      <c r="F24" s="4">
        <v>43760.387951388897</v>
      </c>
      <c r="G24" s="3" t="s">
        <v>7</v>
      </c>
      <c r="H24" s="1"/>
    </row>
    <row r="25" spans="1:8" x14ac:dyDescent="0.2">
      <c r="B25" s="3" t="s">
        <v>8</v>
      </c>
      <c r="C25" s="9">
        <v>1006</v>
      </c>
      <c r="D25" s="7">
        <v>4.375</v>
      </c>
      <c r="E25" s="11">
        <v>43760.388055555602</v>
      </c>
      <c r="F25" s="4">
        <v>43760.388055555602</v>
      </c>
      <c r="G25" s="3" t="s">
        <v>7</v>
      </c>
      <c r="H25" s="1"/>
    </row>
    <row r="26" spans="1:8" x14ac:dyDescent="0.2">
      <c r="B26" s="3" t="s">
        <v>8</v>
      </c>
      <c r="C26" s="9">
        <v>261</v>
      </c>
      <c r="D26" s="7">
        <v>4.375</v>
      </c>
      <c r="E26" s="11">
        <v>43760.388136574104</v>
      </c>
      <c r="F26" s="4">
        <v>43760.388136574104</v>
      </c>
      <c r="G26" s="3" t="s">
        <v>7</v>
      </c>
      <c r="H26" s="1"/>
    </row>
    <row r="27" spans="1:8" x14ac:dyDescent="0.2">
      <c r="B27" s="3" t="s">
        <v>8</v>
      </c>
      <c r="C27" s="9">
        <v>483</v>
      </c>
      <c r="D27" s="7">
        <v>4.375</v>
      </c>
      <c r="E27" s="11">
        <v>43760.388136574104</v>
      </c>
      <c r="F27" s="4">
        <v>43760.388136574104</v>
      </c>
      <c r="G27" s="3" t="s">
        <v>7</v>
      </c>
      <c r="H27" s="1"/>
    </row>
    <row r="28" spans="1:8" x14ac:dyDescent="0.2">
      <c r="B28" s="3" t="s">
        <v>8</v>
      </c>
      <c r="C28" s="9">
        <v>295</v>
      </c>
      <c r="D28" s="7">
        <v>4.375</v>
      </c>
      <c r="E28" s="11">
        <v>43760.388368055603</v>
      </c>
      <c r="F28" s="4">
        <v>43760.388368055603</v>
      </c>
      <c r="G28" s="3" t="s">
        <v>7</v>
      </c>
      <c r="H28" s="1"/>
    </row>
    <row r="29" spans="1:8" x14ac:dyDescent="0.2">
      <c r="B29" s="3" t="s">
        <v>8</v>
      </c>
      <c r="C29" s="9">
        <v>2467</v>
      </c>
      <c r="D29" s="7">
        <v>4.3730000000000002</v>
      </c>
      <c r="E29" s="11">
        <v>43760.419710648101</v>
      </c>
      <c r="F29" s="4">
        <v>43760.419710648101</v>
      </c>
      <c r="G29" s="3" t="s">
        <v>7</v>
      </c>
      <c r="H29" s="1"/>
    </row>
    <row r="30" spans="1:8" x14ac:dyDescent="0.2">
      <c r="B30" s="3" t="s">
        <v>8</v>
      </c>
      <c r="C30" s="9">
        <v>325</v>
      </c>
      <c r="D30" s="7">
        <v>4.3710000000000004</v>
      </c>
      <c r="E30" s="11">
        <v>43760.419710648101</v>
      </c>
      <c r="F30" s="4">
        <v>43760.419710648101</v>
      </c>
      <c r="G30" s="3" t="s">
        <v>7</v>
      </c>
      <c r="H30" s="1"/>
    </row>
    <row r="31" spans="1:8" x14ac:dyDescent="0.2">
      <c r="B31" s="3" t="s">
        <v>8</v>
      </c>
      <c r="C31" s="9">
        <v>1826</v>
      </c>
      <c r="D31" s="7">
        <v>4.3384999999999998</v>
      </c>
      <c r="E31" s="11">
        <v>43760.440590277802</v>
      </c>
      <c r="F31" s="4">
        <v>43760.440590277802</v>
      </c>
      <c r="G31" s="3" t="s">
        <v>7</v>
      </c>
      <c r="H31" s="1"/>
    </row>
    <row r="32" spans="1:8" x14ac:dyDescent="0.2">
      <c r="B32" s="3" t="s">
        <v>8</v>
      </c>
      <c r="C32" s="9">
        <v>1718</v>
      </c>
      <c r="D32" s="7">
        <v>4.3384999999999998</v>
      </c>
      <c r="E32" s="11">
        <v>43760.440590277802</v>
      </c>
      <c r="F32" s="4">
        <v>43760.440590277802</v>
      </c>
      <c r="G32" s="3" t="s">
        <v>7</v>
      </c>
      <c r="H32" s="1"/>
    </row>
    <row r="33" spans="2:8" x14ac:dyDescent="0.2">
      <c r="B33" s="3" t="s">
        <v>8</v>
      </c>
      <c r="C33" s="9">
        <v>943</v>
      </c>
      <c r="D33" s="7">
        <v>4.3</v>
      </c>
      <c r="E33" s="11">
        <v>43760.451168981497</v>
      </c>
      <c r="F33" s="4">
        <v>43760.451168981497</v>
      </c>
      <c r="G33" s="3" t="s">
        <v>7</v>
      </c>
      <c r="H33" s="1"/>
    </row>
    <row r="34" spans="2:8" x14ac:dyDescent="0.2">
      <c r="B34" s="3" t="s">
        <v>8</v>
      </c>
      <c r="C34" s="9">
        <v>386</v>
      </c>
      <c r="D34" s="7">
        <v>4.3</v>
      </c>
      <c r="E34" s="11">
        <v>43760.459710648101</v>
      </c>
      <c r="F34" s="4">
        <v>43760.459710648101</v>
      </c>
      <c r="G34" s="3" t="s">
        <v>7</v>
      </c>
      <c r="H34" s="1"/>
    </row>
    <row r="35" spans="2:8" x14ac:dyDescent="0.2">
      <c r="B35" s="3" t="s">
        <v>8</v>
      </c>
      <c r="C35" s="9">
        <v>1698</v>
      </c>
      <c r="D35" s="7">
        <v>4.6840000000000002</v>
      </c>
      <c r="E35" s="11">
        <v>43760.507696759298</v>
      </c>
      <c r="F35" s="4">
        <v>43760.507696759298</v>
      </c>
      <c r="G35" s="3" t="s">
        <v>7</v>
      </c>
      <c r="H35" s="1"/>
    </row>
    <row r="36" spans="2:8" x14ac:dyDescent="0.2">
      <c r="B36" s="3" t="s">
        <v>8</v>
      </c>
      <c r="C36" s="9">
        <v>247</v>
      </c>
      <c r="D36" s="7">
        <v>4.6429999999999998</v>
      </c>
      <c r="E36" s="11">
        <v>43760.558715277803</v>
      </c>
      <c r="F36" s="4">
        <v>43760.558715277803</v>
      </c>
      <c r="G36" s="3" t="s">
        <v>7</v>
      </c>
      <c r="H36" s="1"/>
    </row>
    <row r="37" spans="2:8" x14ac:dyDescent="0.2">
      <c r="B37" s="3" t="s">
        <v>8</v>
      </c>
      <c r="C37" s="9">
        <v>1204</v>
      </c>
      <c r="D37" s="7">
        <v>4.8</v>
      </c>
      <c r="E37" s="11">
        <v>43760.572534722203</v>
      </c>
      <c r="F37" s="4">
        <v>43760.572534722203</v>
      </c>
      <c r="G37" s="3" t="s">
        <v>7</v>
      </c>
      <c r="H37" s="1"/>
    </row>
    <row r="38" spans="2:8" x14ac:dyDescent="0.2">
      <c r="B38" s="3" t="s">
        <v>8</v>
      </c>
      <c r="C38" s="9">
        <v>1125</v>
      </c>
      <c r="D38" s="7">
        <v>4.8</v>
      </c>
      <c r="E38" s="11">
        <v>43760.572627314803</v>
      </c>
      <c r="F38" s="4">
        <v>43760.572627314803</v>
      </c>
      <c r="G38" s="3" t="s">
        <v>7</v>
      </c>
      <c r="H38" s="1"/>
    </row>
    <row r="39" spans="2:8" x14ac:dyDescent="0.2">
      <c r="B39" s="3" t="s">
        <v>8</v>
      </c>
      <c r="C39" s="9">
        <v>1295</v>
      </c>
      <c r="D39" s="7">
        <v>4.8</v>
      </c>
      <c r="E39" s="11">
        <v>43760.572627314803</v>
      </c>
      <c r="F39" s="4">
        <v>43760.572627314803</v>
      </c>
      <c r="G39" s="3" t="s">
        <v>7</v>
      </c>
      <c r="H39" s="1"/>
    </row>
    <row r="40" spans="2:8" x14ac:dyDescent="0.2">
      <c r="B40" s="3" t="s">
        <v>8</v>
      </c>
      <c r="C40" s="9">
        <v>60</v>
      </c>
      <c r="D40" s="7">
        <v>4.8</v>
      </c>
      <c r="E40" s="11">
        <v>43760.5871064815</v>
      </c>
      <c r="F40" s="4">
        <v>43760.5871064815</v>
      </c>
      <c r="G40" s="3" t="s">
        <v>7</v>
      </c>
      <c r="H40" s="1"/>
    </row>
    <row r="41" spans="2:8" x14ac:dyDescent="0.2">
      <c r="B41" s="3" t="s">
        <v>8</v>
      </c>
      <c r="C41" s="9">
        <v>895</v>
      </c>
      <c r="D41" s="7">
        <v>4.8</v>
      </c>
      <c r="E41" s="11">
        <v>43760.5871064815</v>
      </c>
      <c r="F41" s="4">
        <v>43760.5871064815</v>
      </c>
      <c r="G41" s="3" t="s">
        <v>7</v>
      </c>
      <c r="H41" s="1"/>
    </row>
    <row r="42" spans="2:8" x14ac:dyDescent="0.2">
      <c r="B42" s="3" t="s">
        <v>8</v>
      </c>
      <c r="C42" s="9">
        <v>210</v>
      </c>
      <c r="D42" s="7">
        <v>4.8</v>
      </c>
      <c r="E42" s="11">
        <v>43760.5871064815</v>
      </c>
      <c r="F42" s="4">
        <v>43760.5871064815</v>
      </c>
      <c r="G42" s="3" t="s">
        <v>7</v>
      </c>
      <c r="H42" s="1"/>
    </row>
    <row r="43" spans="2:8" x14ac:dyDescent="0.2">
      <c r="B43" s="3" t="s">
        <v>8</v>
      </c>
      <c r="C43" s="9">
        <v>278</v>
      </c>
      <c r="D43" s="7">
        <v>4.7149999999999999</v>
      </c>
      <c r="E43" s="11">
        <v>43760.600115740701</v>
      </c>
      <c r="F43" s="4">
        <v>43760.600115740701</v>
      </c>
      <c r="G43" s="3" t="s">
        <v>7</v>
      </c>
      <c r="H43" s="1"/>
    </row>
    <row r="44" spans="2:8" x14ac:dyDescent="0.2">
      <c r="B44" s="3" t="s">
        <v>8</v>
      </c>
      <c r="C44" s="9">
        <v>867</v>
      </c>
      <c r="D44" s="7">
        <v>4.8</v>
      </c>
      <c r="E44" s="11">
        <v>43760.632465277798</v>
      </c>
      <c r="F44" s="4">
        <v>43760.632465277798</v>
      </c>
      <c r="G44" s="3" t="s">
        <v>7</v>
      </c>
      <c r="H44" s="1"/>
    </row>
    <row r="45" spans="2:8" x14ac:dyDescent="0.2">
      <c r="B45" s="3" t="s">
        <v>8</v>
      </c>
      <c r="C45" s="9">
        <v>369</v>
      </c>
      <c r="D45" s="7">
        <v>4.8</v>
      </c>
      <c r="E45" s="11">
        <v>43760.632465277798</v>
      </c>
      <c r="F45" s="4">
        <v>43760.632465277798</v>
      </c>
      <c r="G45" s="3" t="s">
        <v>7</v>
      </c>
      <c r="H45" s="1"/>
    </row>
    <row r="46" spans="2:8" x14ac:dyDescent="0.2">
      <c r="B46" s="3" t="s">
        <v>8</v>
      </c>
      <c r="C46" s="9">
        <v>1167</v>
      </c>
      <c r="D46" s="7">
        <v>4.79</v>
      </c>
      <c r="E46" s="11">
        <v>43760.635381944398</v>
      </c>
      <c r="F46" s="4">
        <v>43760.635381944398</v>
      </c>
      <c r="G46" s="3" t="s">
        <v>7</v>
      </c>
      <c r="H46" s="1"/>
    </row>
    <row r="47" spans="2:8" x14ac:dyDescent="0.2">
      <c r="B47" s="3" t="s">
        <v>8</v>
      </c>
      <c r="C47" s="9">
        <v>22</v>
      </c>
      <c r="D47" s="7">
        <v>4.76</v>
      </c>
      <c r="E47" s="11">
        <v>43760.658252314803</v>
      </c>
      <c r="F47" s="4">
        <v>43760.658252314803</v>
      </c>
      <c r="G47" s="3" t="s">
        <v>7</v>
      </c>
      <c r="H47" s="1"/>
    </row>
    <row r="48" spans="2:8" x14ac:dyDescent="0.2">
      <c r="B48" s="3" t="s">
        <v>8</v>
      </c>
      <c r="C48" s="9">
        <v>226</v>
      </c>
      <c r="D48" s="7">
        <v>4.76</v>
      </c>
      <c r="E48" s="11">
        <v>43760.660497685203</v>
      </c>
      <c r="F48" s="4">
        <v>43760.660497685203</v>
      </c>
      <c r="G48" s="3" t="s">
        <v>7</v>
      </c>
      <c r="H48" s="1"/>
    </row>
    <row r="49" spans="1:8" x14ac:dyDescent="0.2">
      <c r="B49" s="3" t="s">
        <v>8</v>
      </c>
      <c r="C49" s="9">
        <v>106</v>
      </c>
      <c r="D49" s="7">
        <v>4.72</v>
      </c>
      <c r="E49" s="11">
        <v>43760.683541666702</v>
      </c>
      <c r="F49" s="4">
        <v>43760.683541666702</v>
      </c>
      <c r="G49" s="3" t="s">
        <v>7</v>
      </c>
      <c r="H49" s="1"/>
    </row>
    <row r="50" spans="1:8" x14ac:dyDescent="0.2">
      <c r="B50" s="3" t="s">
        <v>8</v>
      </c>
      <c r="C50" s="9">
        <v>12</v>
      </c>
      <c r="D50" s="7">
        <v>4.7489999999999997</v>
      </c>
      <c r="E50" s="11">
        <v>43760.695381944402</v>
      </c>
      <c r="F50" s="4">
        <v>43760.695381944402</v>
      </c>
      <c r="G50" s="3" t="s">
        <v>7</v>
      </c>
      <c r="H50" s="1"/>
    </row>
    <row r="51" spans="1:8" x14ac:dyDescent="0.2">
      <c r="B51" s="3" t="s">
        <v>8</v>
      </c>
      <c r="C51" s="9">
        <v>231</v>
      </c>
      <c r="D51" s="7">
        <v>4.7489999999999997</v>
      </c>
      <c r="E51" s="11">
        <v>43760.699050925898</v>
      </c>
      <c r="F51" s="4">
        <v>43760.699050925898</v>
      </c>
      <c r="G51" s="3" t="s">
        <v>7</v>
      </c>
      <c r="H51" s="1"/>
    </row>
    <row r="52" spans="1:8" x14ac:dyDescent="0.2">
      <c r="B52" s="3" t="s">
        <v>8</v>
      </c>
      <c r="C52" s="9">
        <v>2059</v>
      </c>
      <c r="D52" s="7">
        <v>4.7489999999999997</v>
      </c>
      <c r="E52" s="11">
        <v>43760.699050925898</v>
      </c>
      <c r="F52" s="4">
        <v>43760.699050925898</v>
      </c>
      <c r="G52" s="3" t="s">
        <v>7</v>
      </c>
      <c r="H52" s="1"/>
    </row>
    <row r="53" spans="1:8" x14ac:dyDescent="0.2">
      <c r="B53" s="3" t="s">
        <v>8</v>
      </c>
      <c r="C53" s="9">
        <v>159</v>
      </c>
      <c r="D53" s="7">
        <v>4.75</v>
      </c>
      <c r="E53" s="11">
        <v>43760.699050925898</v>
      </c>
      <c r="F53" s="4">
        <v>43760.699050925898</v>
      </c>
      <c r="G53" s="3" t="s">
        <v>7</v>
      </c>
      <c r="H53" s="1"/>
    </row>
    <row r="54" spans="1:8" x14ac:dyDescent="0.2">
      <c r="B54" s="3" t="s">
        <v>8</v>
      </c>
      <c r="C54" s="9">
        <v>107</v>
      </c>
      <c r="D54" s="7">
        <v>4.7489999999999997</v>
      </c>
      <c r="E54" s="11">
        <v>43760.702511574098</v>
      </c>
      <c r="F54" s="4">
        <v>43760.702511574098</v>
      </c>
      <c r="G54" s="3" t="s">
        <v>7</v>
      </c>
      <c r="H54" s="1"/>
    </row>
    <row r="55" spans="1:8" x14ac:dyDescent="0.2">
      <c r="B55" s="3" t="s">
        <v>8</v>
      </c>
      <c r="C55" s="9">
        <v>5280</v>
      </c>
      <c r="D55" s="7">
        <v>4.8</v>
      </c>
      <c r="E55" s="11">
        <v>43760.727256944403</v>
      </c>
      <c r="F55" s="4">
        <v>43760.727256944403</v>
      </c>
      <c r="G55" s="3" t="s">
        <v>7</v>
      </c>
      <c r="H55" s="1"/>
    </row>
    <row r="56" spans="1:8" x14ac:dyDescent="0.2">
      <c r="A56" s="5" t="s">
        <v>25</v>
      </c>
      <c r="B56" s="6"/>
      <c r="C56" s="12">
        <f>+SUM(C24:C55)</f>
        <v>27617</v>
      </c>
      <c r="D56" s="23">
        <f>+SUMPRODUCT(C24:C55,D24:D55)/SUM(C24:C55)</f>
        <v>4.6223941412897851</v>
      </c>
      <c r="E56" s="14"/>
      <c r="F56" s="14"/>
      <c r="G56" s="14"/>
      <c r="H56" s="1"/>
    </row>
    <row r="57" spans="1:8" x14ac:dyDescent="0.2">
      <c r="B57" s="3" t="s">
        <v>8</v>
      </c>
      <c r="C57" s="9">
        <v>1633</v>
      </c>
      <c r="D57" s="7">
        <v>4.8555000000000001</v>
      </c>
      <c r="E57" s="11">
        <v>43761.4129861111</v>
      </c>
      <c r="F57" s="4">
        <v>43761.4129861111</v>
      </c>
      <c r="G57" s="3" t="s">
        <v>7</v>
      </c>
      <c r="H57" s="1"/>
    </row>
    <row r="58" spans="1:8" x14ac:dyDescent="0.2">
      <c r="B58" s="3" t="s">
        <v>8</v>
      </c>
      <c r="C58" s="9">
        <v>1942</v>
      </c>
      <c r="D58" s="7">
        <v>4.8550000000000004</v>
      </c>
      <c r="E58" s="11">
        <v>43761.4131597222</v>
      </c>
      <c r="F58" s="4">
        <v>43761.4131597222</v>
      </c>
      <c r="G58" s="3" t="s">
        <v>7</v>
      </c>
      <c r="H58" s="1"/>
    </row>
    <row r="59" spans="1:8" x14ac:dyDescent="0.2">
      <c r="B59" s="3" t="s">
        <v>8</v>
      </c>
      <c r="C59" s="9">
        <v>1103</v>
      </c>
      <c r="D59" s="7">
        <v>4.8099999999999996</v>
      </c>
      <c r="E59" s="11">
        <v>43761.426504629599</v>
      </c>
      <c r="F59" s="4">
        <v>43761.426504629599</v>
      </c>
      <c r="G59" s="3" t="s">
        <v>7</v>
      </c>
      <c r="H59" s="1"/>
    </row>
    <row r="60" spans="1:8" x14ac:dyDescent="0.2">
      <c r="B60" s="3" t="s">
        <v>8</v>
      </c>
      <c r="C60" s="9">
        <v>903</v>
      </c>
      <c r="D60" s="7">
        <v>4.8099999999999996</v>
      </c>
      <c r="E60" s="11">
        <v>43761.426504629599</v>
      </c>
      <c r="F60" s="4">
        <v>43761.426504629599</v>
      </c>
      <c r="G60" s="3" t="s">
        <v>7</v>
      </c>
      <c r="H60" s="1"/>
    </row>
    <row r="61" spans="1:8" x14ac:dyDescent="0.2">
      <c r="B61" s="3" t="s">
        <v>8</v>
      </c>
      <c r="C61" s="9">
        <v>540</v>
      </c>
      <c r="D61" s="7">
        <v>4.8730000000000002</v>
      </c>
      <c r="E61" s="11">
        <v>43761.435844907399</v>
      </c>
      <c r="F61" s="4">
        <v>43761.435844907399</v>
      </c>
      <c r="G61" s="3" t="s">
        <v>7</v>
      </c>
      <c r="H61" s="1"/>
    </row>
    <row r="62" spans="1:8" x14ac:dyDescent="0.2">
      <c r="B62" s="3" t="s">
        <v>8</v>
      </c>
      <c r="C62" s="9">
        <v>227</v>
      </c>
      <c r="D62" s="7">
        <v>4.8780000000000001</v>
      </c>
      <c r="E62" s="11">
        <v>43761.450185185196</v>
      </c>
      <c r="F62" s="4">
        <v>43761.450185185196</v>
      </c>
      <c r="G62" s="3" t="s">
        <v>7</v>
      </c>
      <c r="H62" s="1"/>
    </row>
    <row r="63" spans="1:8" x14ac:dyDescent="0.2">
      <c r="B63" s="3" t="s">
        <v>8</v>
      </c>
      <c r="C63" s="9">
        <v>95</v>
      </c>
      <c r="D63" s="7">
        <v>4.8780000000000001</v>
      </c>
      <c r="E63" s="11">
        <v>43761.450185185196</v>
      </c>
      <c r="F63" s="4">
        <v>43761.450185185196</v>
      </c>
      <c r="G63" s="3" t="s">
        <v>7</v>
      </c>
      <c r="H63" s="1"/>
    </row>
    <row r="64" spans="1:8" x14ac:dyDescent="0.2">
      <c r="B64" s="3" t="s">
        <v>8</v>
      </c>
      <c r="C64" s="9">
        <v>272</v>
      </c>
      <c r="D64" s="7">
        <v>4.875</v>
      </c>
      <c r="E64" s="11">
        <v>43761.450243055602</v>
      </c>
      <c r="F64" s="4">
        <v>43761.450243055602</v>
      </c>
      <c r="G64" s="3" t="s">
        <v>7</v>
      </c>
      <c r="H64" s="1"/>
    </row>
    <row r="65" spans="2:8" x14ac:dyDescent="0.2">
      <c r="B65" s="3" t="s">
        <v>8</v>
      </c>
      <c r="C65" s="9">
        <v>262</v>
      </c>
      <c r="D65" s="7">
        <v>4.875</v>
      </c>
      <c r="E65" s="11">
        <v>43761.450312499997</v>
      </c>
      <c r="F65" s="4">
        <v>43761.450312499997</v>
      </c>
      <c r="G65" s="3" t="s">
        <v>7</v>
      </c>
      <c r="H65" s="1"/>
    </row>
    <row r="66" spans="2:8" x14ac:dyDescent="0.2">
      <c r="B66" s="3" t="s">
        <v>8</v>
      </c>
      <c r="C66" s="9">
        <v>369</v>
      </c>
      <c r="D66" s="7">
        <v>4.875</v>
      </c>
      <c r="E66" s="11">
        <v>43761.450312499997</v>
      </c>
      <c r="F66" s="4">
        <v>43761.450312499997</v>
      </c>
      <c r="G66" s="3" t="s">
        <v>7</v>
      </c>
      <c r="H66" s="1"/>
    </row>
    <row r="67" spans="2:8" x14ac:dyDescent="0.2">
      <c r="B67" s="3" t="s">
        <v>8</v>
      </c>
      <c r="C67" s="9">
        <v>369</v>
      </c>
      <c r="D67" s="7">
        <v>4.875</v>
      </c>
      <c r="E67" s="11">
        <v>43761.450324074103</v>
      </c>
      <c r="F67" s="4">
        <v>43761.450324074103</v>
      </c>
      <c r="G67" s="3" t="s">
        <v>7</v>
      </c>
      <c r="H67" s="1"/>
    </row>
    <row r="68" spans="2:8" x14ac:dyDescent="0.2">
      <c r="B68" s="3" t="s">
        <v>8</v>
      </c>
      <c r="C68" s="9">
        <v>221</v>
      </c>
      <c r="D68" s="7">
        <v>4.8520000000000003</v>
      </c>
      <c r="E68" s="11">
        <v>43761.450509259303</v>
      </c>
      <c r="F68" s="4">
        <v>43761.450509259303</v>
      </c>
      <c r="G68" s="3" t="s">
        <v>7</v>
      </c>
      <c r="H68" s="1"/>
    </row>
    <row r="69" spans="2:8" x14ac:dyDescent="0.2">
      <c r="B69" s="3" t="s">
        <v>8</v>
      </c>
      <c r="C69" s="9">
        <v>221</v>
      </c>
      <c r="D69" s="7">
        <v>4.8520000000000003</v>
      </c>
      <c r="E69" s="11">
        <v>43761.450509259303</v>
      </c>
      <c r="F69" s="4">
        <v>43761.450509259303</v>
      </c>
      <c r="G69" s="3" t="s">
        <v>7</v>
      </c>
      <c r="H69" s="1"/>
    </row>
    <row r="70" spans="2:8" x14ac:dyDescent="0.2">
      <c r="B70" s="3" t="s">
        <v>8</v>
      </c>
      <c r="C70" s="9">
        <v>221</v>
      </c>
      <c r="D70" s="7">
        <v>4.8520000000000003</v>
      </c>
      <c r="E70" s="11">
        <v>43761.450509259303</v>
      </c>
      <c r="F70" s="4">
        <v>43761.450509259303</v>
      </c>
      <c r="G70" s="3" t="s">
        <v>7</v>
      </c>
      <c r="H70" s="1"/>
    </row>
    <row r="71" spans="2:8" x14ac:dyDescent="0.2">
      <c r="B71" s="3" t="s">
        <v>8</v>
      </c>
      <c r="C71" s="9">
        <v>243</v>
      </c>
      <c r="D71" s="7">
        <v>4.84</v>
      </c>
      <c r="E71" s="11">
        <v>43761.453611111101</v>
      </c>
      <c r="F71" s="4">
        <v>43761.453611111101</v>
      </c>
      <c r="G71" s="3" t="s">
        <v>7</v>
      </c>
      <c r="H71" s="1"/>
    </row>
    <row r="72" spans="2:8" x14ac:dyDescent="0.2">
      <c r="B72" s="3" t="s">
        <v>8</v>
      </c>
      <c r="C72" s="9">
        <v>263</v>
      </c>
      <c r="D72" s="7">
        <v>4.84</v>
      </c>
      <c r="E72" s="11">
        <v>43761.453819444403</v>
      </c>
      <c r="F72" s="4">
        <v>43761.453819444403</v>
      </c>
      <c r="G72" s="3" t="s">
        <v>7</v>
      </c>
      <c r="H72" s="1"/>
    </row>
    <row r="73" spans="2:8" x14ac:dyDescent="0.2">
      <c r="B73" s="3" t="s">
        <v>8</v>
      </c>
      <c r="C73" s="9">
        <v>103</v>
      </c>
      <c r="D73" s="7">
        <v>4.83</v>
      </c>
      <c r="E73" s="11">
        <v>43761.467037037</v>
      </c>
      <c r="F73" s="4">
        <v>43761.467037037</v>
      </c>
      <c r="G73" s="3" t="s">
        <v>7</v>
      </c>
      <c r="H73" s="1"/>
    </row>
    <row r="74" spans="2:8" x14ac:dyDescent="0.2">
      <c r="B74" s="3" t="s">
        <v>8</v>
      </c>
      <c r="C74" s="9">
        <v>341</v>
      </c>
      <c r="D74" s="7">
        <v>4.8049999999999997</v>
      </c>
      <c r="E74" s="11">
        <v>43761.467812499999</v>
      </c>
      <c r="F74" s="4">
        <v>43761.467812499999</v>
      </c>
      <c r="G74" s="3" t="s">
        <v>7</v>
      </c>
      <c r="H74" s="1"/>
    </row>
    <row r="75" spans="2:8" x14ac:dyDescent="0.2">
      <c r="B75" s="3" t="s">
        <v>8</v>
      </c>
      <c r="C75" s="9">
        <v>1341</v>
      </c>
      <c r="D75" s="7">
        <v>4.7984999999999998</v>
      </c>
      <c r="E75" s="11">
        <v>43761.480844907397</v>
      </c>
      <c r="F75" s="4">
        <v>43761.480844907397</v>
      </c>
      <c r="G75" s="3" t="s">
        <v>7</v>
      </c>
      <c r="H75" s="1"/>
    </row>
    <row r="76" spans="2:8" x14ac:dyDescent="0.2">
      <c r="B76" s="3" t="s">
        <v>8</v>
      </c>
      <c r="C76" s="9">
        <v>466</v>
      </c>
      <c r="D76" s="7">
        <v>4.7370000000000001</v>
      </c>
      <c r="E76" s="11">
        <v>43761.531192129602</v>
      </c>
      <c r="F76" s="4">
        <v>43761.531192129602</v>
      </c>
      <c r="G76" s="3" t="s">
        <v>7</v>
      </c>
      <c r="H76" s="1"/>
    </row>
    <row r="77" spans="2:8" x14ac:dyDescent="0.2">
      <c r="B77" s="3" t="s">
        <v>8</v>
      </c>
      <c r="C77" s="9">
        <v>1747</v>
      </c>
      <c r="D77" s="7">
        <v>4.7990000000000004</v>
      </c>
      <c r="E77" s="11">
        <v>43761.566481481503</v>
      </c>
      <c r="F77" s="4">
        <v>43761.566481481503</v>
      </c>
      <c r="G77" s="3" t="s">
        <v>7</v>
      </c>
      <c r="H77" s="1"/>
    </row>
    <row r="78" spans="2:8" x14ac:dyDescent="0.2">
      <c r="B78" s="3" t="s">
        <v>8</v>
      </c>
      <c r="C78" s="9">
        <v>1000</v>
      </c>
      <c r="D78" s="7">
        <v>4.7990000000000004</v>
      </c>
      <c r="E78" s="11">
        <v>43761.652268518497</v>
      </c>
      <c r="F78" s="4">
        <v>43761.652268518497</v>
      </c>
      <c r="G78" s="3" t="s">
        <v>7</v>
      </c>
      <c r="H78" s="1"/>
    </row>
    <row r="79" spans="2:8" x14ac:dyDescent="0.2">
      <c r="B79" s="3" t="s">
        <v>8</v>
      </c>
      <c r="C79" s="9">
        <v>551</v>
      </c>
      <c r="D79" s="7">
        <v>4.7839999999999998</v>
      </c>
      <c r="E79" s="11">
        <v>43761.699363425898</v>
      </c>
      <c r="F79" s="4">
        <v>43761.699363425898</v>
      </c>
      <c r="G79" s="3" t="s">
        <v>7</v>
      </c>
      <c r="H79" s="1"/>
    </row>
    <row r="80" spans="2:8" x14ac:dyDescent="0.2">
      <c r="B80" s="3" t="s">
        <v>8</v>
      </c>
      <c r="C80" s="9">
        <v>182</v>
      </c>
      <c r="D80" s="7">
        <v>4.7839999999999998</v>
      </c>
      <c r="E80" s="11">
        <v>43761.699456018498</v>
      </c>
      <c r="F80" s="4">
        <v>43761.699456018498</v>
      </c>
      <c r="G80" s="3" t="s">
        <v>7</v>
      </c>
      <c r="H80" s="1"/>
    </row>
    <row r="81" spans="1:8" x14ac:dyDescent="0.2">
      <c r="B81" s="3" t="s">
        <v>8</v>
      </c>
      <c r="C81" s="9">
        <v>168</v>
      </c>
      <c r="D81" s="7">
        <v>4.7859999999999996</v>
      </c>
      <c r="E81" s="11">
        <v>43761.700474537</v>
      </c>
      <c r="F81" s="4">
        <v>43761.700474537</v>
      </c>
      <c r="G81" s="3" t="s">
        <v>7</v>
      </c>
      <c r="H81" s="1"/>
    </row>
    <row r="82" spans="1:8" x14ac:dyDescent="0.2">
      <c r="B82" s="3" t="s">
        <v>8</v>
      </c>
      <c r="C82" s="9">
        <v>400</v>
      </c>
      <c r="D82" s="7">
        <v>4.8</v>
      </c>
      <c r="E82" s="11">
        <v>43761.706053240698</v>
      </c>
      <c r="F82" s="4">
        <v>43761.706053240698</v>
      </c>
      <c r="G82" s="3" t="s">
        <v>7</v>
      </c>
      <c r="H82" s="1"/>
    </row>
    <row r="83" spans="1:8" x14ac:dyDescent="0.2">
      <c r="B83" s="3" t="s">
        <v>8</v>
      </c>
      <c r="C83" s="9">
        <v>181</v>
      </c>
      <c r="D83" s="7">
        <v>4.79</v>
      </c>
      <c r="E83" s="11">
        <v>43761.722835648099</v>
      </c>
      <c r="F83" s="4">
        <v>43761.722835648099</v>
      </c>
      <c r="G83" s="3" t="s">
        <v>7</v>
      </c>
      <c r="H83" s="1"/>
    </row>
    <row r="84" spans="1:8" x14ac:dyDescent="0.2">
      <c r="B84" s="3" t="s">
        <v>8</v>
      </c>
      <c r="C84" s="9">
        <v>232</v>
      </c>
      <c r="D84" s="7">
        <v>4.79</v>
      </c>
      <c r="E84" s="11">
        <v>43761.722951388903</v>
      </c>
      <c r="F84" s="4">
        <v>43761.722951388903</v>
      </c>
      <c r="G84" s="3" t="s">
        <v>7</v>
      </c>
      <c r="H84" s="1"/>
    </row>
    <row r="85" spans="1:8" x14ac:dyDescent="0.2">
      <c r="B85" s="3" t="s">
        <v>8</v>
      </c>
      <c r="C85" s="9">
        <v>254</v>
      </c>
      <c r="D85" s="7">
        <v>4.71</v>
      </c>
      <c r="E85" s="11">
        <v>43761.726481481499</v>
      </c>
      <c r="F85" s="4">
        <v>43761.726481481499</v>
      </c>
      <c r="G85" s="3" t="s">
        <v>7</v>
      </c>
      <c r="H85" s="1"/>
    </row>
    <row r="86" spans="1:8" x14ac:dyDescent="0.2">
      <c r="A86" s="5" t="s">
        <v>26</v>
      </c>
      <c r="B86" s="6"/>
      <c r="C86" s="12">
        <f>+SUM(C57:C85)</f>
        <v>15850</v>
      </c>
      <c r="D86" s="13">
        <f>+SUMPRODUCT(C57:C85,D57:D85)/SUM(C57:C85)</f>
        <v>4.822824100946371</v>
      </c>
      <c r="E86" s="14"/>
      <c r="F86" s="14"/>
      <c r="G86" s="14"/>
      <c r="H86" s="1"/>
    </row>
    <row r="87" spans="1:8" x14ac:dyDescent="0.2">
      <c r="B87" s="3" t="s">
        <v>8</v>
      </c>
      <c r="C87" s="9">
        <v>777</v>
      </c>
      <c r="D87" s="7">
        <v>4.8</v>
      </c>
      <c r="E87" s="11">
        <v>43762.377175925903</v>
      </c>
      <c r="F87" s="4">
        <v>43762.377175925903</v>
      </c>
      <c r="G87" s="3" t="s">
        <v>7</v>
      </c>
      <c r="H87" s="1"/>
    </row>
    <row r="88" spans="1:8" x14ac:dyDescent="0.2">
      <c r="B88" s="3" t="s">
        <v>8</v>
      </c>
      <c r="C88" s="9">
        <v>546</v>
      </c>
      <c r="D88" s="7">
        <v>4.8070000000000004</v>
      </c>
      <c r="E88" s="11">
        <v>43762.381249999999</v>
      </c>
      <c r="F88" s="4">
        <v>43762.381249999999</v>
      </c>
      <c r="G88" s="3" t="s">
        <v>7</v>
      </c>
      <c r="H88" s="1"/>
    </row>
    <row r="89" spans="1:8" x14ac:dyDescent="0.2">
      <c r="B89" s="3" t="s">
        <v>8</v>
      </c>
      <c r="C89" s="9">
        <v>215</v>
      </c>
      <c r="D89" s="7">
        <v>4.8070000000000004</v>
      </c>
      <c r="E89" s="11">
        <v>43762.381296296298</v>
      </c>
      <c r="F89" s="4">
        <v>43762.381296296298</v>
      </c>
      <c r="G89" s="3" t="s">
        <v>7</v>
      </c>
      <c r="H89" s="1"/>
    </row>
    <row r="90" spans="1:8" x14ac:dyDescent="0.2">
      <c r="B90" s="3" t="s">
        <v>8</v>
      </c>
      <c r="C90" s="9">
        <v>276</v>
      </c>
      <c r="D90" s="7">
        <v>4.8</v>
      </c>
      <c r="E90" s="11">
        <v>43762.382245370398</v>
      </c>
      <c r="F90" s="4">
        <v>43762.382245370398</v>
      </c>
      <c r="G90" s="3" t="s">
        <v>7</v>
      </c>
      <c r="H90" s="1"/>
    </row>
    <row r="91" spans="1:8" x14ac:dyDescent="0.2">
      <c r="B91" s="3" t="s">
        <v>8</v>
      </c>
      <c r="C91" s="9">
        <v>572</v>
      </c>
      <c r="D91" s="7">
        <v>4.7</v>
      </c>
      <c r="E91" s="11">
        <v>43762.383784722202</v>
      </c>
      <c r="F91" s="4">
        <v>43762.383784722202</v>
      </c>
      <c r="G91" s="3" t="s">
        <v>7</v>
      </c>
      <c r="H91" s="1"/>
    </row>
    <row r="92" spans="1:8" x14ac:dyDescent="0.2">
      <c r="B92" s="3" t="s">
        <v>8</v>
      </c>
      <c r="C92" s="9">
        <v>25</v>
      </c>
      <c r="D92" s="7">
        <v>4.8339999999999996</v>
      </c>
      <c r="E92" s="11">
        <v>43762.450266203698</v>
      </c>
      <c r="F92" s="4">
        <v>43762.450266203698</v>
      </c>
      <c r="G92" s="3" t="s">
        <v>7</v>
      </c>
      <c r="H92" s="1"/>
    </row>
    <row r="93" spans="1:8" x14ac:dyDescent="0.2">
      <c r="B93" s="3" t="s">
        <v>8</v>
      </c>
      <c r="C93" s="9">
        <v>361</v>
      </c>
      <c r="D93" s="7">
        <v>4.8570000000000002</v>
      </c>
      <c r="E93" s="11">
        <v>43762.486562500002</v>
      </c>
      <c r="F93" s="4">
        <v>43762.486562500002</v>
      </c>
      <c r="G93" s="3" t="s">
        <v>7</v>
      </c>
      <c r="H93" s="1"/>
    </row>
    <row r="94" spans="1:8" x14ac:dyDescent="0.2">
      <c r="B94" s="3" t="s">
        <v>8</v>
      </c>
      <c r="C94" s="9">
        <v>1114</v>
      </c>
      <c r="D94" s="7">
        <v>4.8680000000000003</v>
      </c>
      <c r="E94" s="11">
        <v>43762.5135532407</v>
      </c>
      <c r="F94" s="4">
        <v>43762.5135532407</v>
      </c>
      <c r="G94" s="3" t="s">
        <v>7</v>
      </c>
      <c r="H94" s="1"/>
    </row>
    <row r="95" spans="1:8" x14ac:dyDescent="0.2">
      <c r="B95" s="3" t="s">
        <v>8</v>
      </c>
      <c r="C95" s="9">
        <v>1144</v>
      </c>
      <c r="D95" s="7">
        <v>4.8594999999999997</v>
      </c>
      <c r="E95" s="11">
        <v>43762.5135532407</v>
      </c>
      <c r="F95" s="4">
        <v>43762.5135532407</v>
      </c>
      <c r="G95" s="3" t="s">
        <v>7</v>
      </c>
      <c r="H95" s="1"/>
    </row>
    <row r="96" spans="1:8" x14ac:dyDescent="0.2">
      <c r="B96" s="3" t="s">
        <v>8</v>
      </c>
      <c r="C96" s="9">
        <v>1745</v>
      </c>
      <c r="D96" s="7">
        <v>4.7519999999999998</v>
      </c>
      <c r="E96" s="11">
        <v>43762.584328703699</v>
      </c>
      <c r="F96" s="4">
        <v>43762.584328703699</v>
      </c>
      <c r="G96" s="3" t="s">
        <v>7</v>
      </c>
      <c r="H96" s="1"/>
    </row>
    <row r="97" spans="2:8" x14ac:dyDescent="0.2">
      <c r="B97" s="3" t="s">
        <v>8</v>
      </c>
      <c r="C97" s="9">
        <v>1745</v>
      </c>
      <c r="D97" s="7">
        <v>4.75</v>
      </c>
      <c r="E97" s="11">
        <v>43762.584328703699</v>
      </c>
      <c r="F97" s="4">
        <v>43762.584328703699</v>
      </c>
      <c r="G97" s="3" t="s">
        <v>7</v>
      </c>
      <c r="H97" s="1"/>
    </row>
    <row r="98" spans="2:8" x14ac:dyDescent="0.2">
      <c r="B98" s="3" t="s">
        <v>8</v>
      </c>
      <c r="C98" s="9">
        <v>1745</v>
      </c>
      <c r="D98" s="7">
        <v>4.75</v>
      </c>
      <c r="E98" s="11">
        <v>43762.584328703699</v>
      </c>
      <c r="F98" s="4">
        <v>43762.584328703699</v>
      </c>
      <c r="G98" s="3" t="s">
        <v>7</v>
      </c>
      <c r="H98" s="1"/>
    </row>
    <row r="99" spans="2:8" x14ac:dyDescent="0.2">
      <c r="B99" s="3" t="s">
        <v>8</v>
      </c>
      <c r="C99" s="9">
        <v>1358</v>
      </c>
      <c r="D99" s="7">
        <v>4.8259999999999996</v>
      </c>
      <c r="E99" s="11">
        <v>43762.696261574099</v>
      </c>
      <c r="F99" s="4">
        <v>43762.696261574099</v>
      </c>
      <c r="G99" s="3" t="s">
        <v>7</v>
      </c>
      <c r="H99" s="1"/>
    </row>
    <row r="100" spans="2:8" x14ac:dyDescent="0.2">
      <c r="B100" s="3" t="s">
        <v>8</v>
      </c>
      <c r="C100" s="9">
        <v>202</v>
      </c>
      <c r="D100" s="7">
        <v>4.8259999999999996</v>
      </c>
      <c r="E100" s="11">
        <v>43762.6963888889</v>
      </c>
      <c r="F100" s="4">
        <v>43762.6963888889</v>
      </c>
      <c r="G100" s="3" t="s">
        <v>7</v>
      </c>
      <c r="H100" s="1"/>
    </row>
    <row r="101" spans="2:8" x14ac:dyDescent="0.2">
      <c r="B101" s="3" t="s">
        <v>8</v>
      </c>
      <c r="C101" s="9">
        <v>4000</v>
      </c>
      <c r="D101" s="7">
        <v>4.8259999999999996</v>
      </c>
      <c r="E101" s="11">
        <v>43762.706956018497</v>
      </c>
      <c r="F101" s="4">
        <v>43762.706956018497</v>
      </c>
      <c r="G101" s="3" t="s">
        <v>7</v>
      </c>
      <c r="H101" s="1"/>
    </row>
    <row r="102" spans="2:8" x14ac:dyDescent="0.2">
      <c r="B102" s="3" t="s">
        <v>8</v>
      </c>
      <c r="C102" s="9">
        <v>1855</v>
      </c>
      <c r="D102" s="7">
        <v>4.8259999999999996</v>
      </c>
      <c r="E102" s="11">
        <v>43762.706956018497</v>
      </c>
      <c r="F102" s="4">
        <v>43762.706956018497</v>
      </c>
      <c r="G102" s="3" t="s">
        <v>7</v>
      </c>
      <c r="H102" s="1"/>
    </row>
    <row r="103" spans="2:8" x14ac:dyDescent="0.2">
      <c r="B103" s="3" t="s">
        <v>8</v>
      </c>
      <c r="C103" s="9">
        <v>487</v>
      </c>
      <c r="D103" s="7">
        <v>4.7050000000000001</v>
      </c>
      <c r="E103" s="11">
        <v>43762.707743055602</v>
      </c>
      <c r="F103" s="4">
        <v>43762.707743055602</v>
      </c>
      <c r="G103" s="3" t="s">
        <v>7</v>
      </c>
      <c r="H103" s="1"/>
    </row>
    <row r="104" spans="2:8" x14ac:dyDescent="0.2">
      <c r="B104" s="3" t="s">
        <v>8</v>
      </c>
      <c r="C104" s="9">
        <v>6326</v>
      </c>
      <c r="D104" s="7">
        <v>4.75</v>
      </c>
      <c r="E104" s="11">
        <v>43762.710358796299</v>
      </c>
      <c r="F104" s="4">
        <v>43762.710358796299</v>
      </c>
      <c r="G104" s="3" t="s">
        <v>7</v>
      </c>
      <c r="H104" s="1"/>
    </row>
    <row r="105" spans="2:8" x14ac:dyDescent="0.2">
      <c r="B105" s="3" t="s">
        <v>8</v>
      </c>
      <c r="C105" s="9">
        <v>1180</v>
      </c>
      <c r="D105" s="7">
        <v>4.8250000000000002</v>
      </c>
      <c r="E105" s="11">
        <v>43762.710740740702</v>
      </c>
      <c r="F105" s="4">
        <v>43762.710740740702</v>
      </c>
      <c r="G105" s="3" t="s">
        <v>7</v>
      </c>
      <c r="H105" s="1"/>
    </row>
    <row r="106" spans="2:8" x14ac:dyDescent="0.2">
      <c r="B106" s="3" t="s">
        <v>8</v>
      </c>
      <c r="C106" s="9">
        <v>581</v>
      </c>
      <c r="D106" s="7">
        <v>4.8250000000000002</v>
      </c>
      <c r="E106" s="11">
        <v>43762.710775462998</v>
      </c>
      <c r="F106" s="4">
        <v>43762.710775462998</v>
      </c>
      <c r="G106" s="3" t="s">
        <v>7</v>
      </c>
      <c r="H106" s="1"/>
    </row>
    <row r="107" spans="2:8" x14ac:dyDescent="0.2">
      <c r="B107" s="3" t="s">
        <v>8</v>
      </c>
      <c r="C107" s="9">
        <v>252</v>
      </c>
      <c r="D107" s="7">
        <v>4.8250000000000002</v>
      </c>
      <c r="E107" s="11">
        <v>43762.712071759299</v>
      </c>
      <c r="F107" s="4">
        <v>43762.712071759299</v>
      </c>
      <c r="G107" s="3" t="s">
        <v>7</v>
      </c>
      <c r="H107" s="1"/>
    </row>
    <row r="108" spans="2:8" x14ac:dyDescent="0.2">
      <c r="B108" s="3" t="s">
        <v>8</v>
      </c>
      <c r="C108" s="9">
        <v>2361</v>
      </c>
      <c r="D108" s="7">
        <v>4.8250000000000002</v>
      </c>
      <c r="E108" s="11">
        <v>43762.712071759299</v>
      </c>
      <c r="F108" s="4">
        <v>43762.712071759299</v>
      </c>
      <c r="G108" s="3" t="s">
        <v>7</v>
      </c>
      <c r="H108" s="1"/>
    </row>
    <row r="109" spans="2:8" x14ac:dyDescent="0.2">
      <c r="B109" s="3" t="s">
        <v>8</v>
      </c>
      <c r="C109" s="9">
        <v>419</v>
      </c>
      <c r="D109" s="7">
        <v>4.8</v>
      </c>
      <c r="E109" s="11">
        <v>43762.712071759299</v>
      </c>
      <c r="F109" s="4">
        <v>43762.712071759299</v>
      </c>
      <c r="G109" s="3" t="s">
        <v>7</v>
      </c>
      <c r="H109" s="1"/>
    </row>
    <row r="110" spans="2:8" x14ac:dyDescent="0.2">
      <c r="B110" s="3" t="s">
        <v>8</v>
      </c>
      <c r="C110" s="9">
        <v>3000</v>
      </c>
      <c r="D110" s="7">
        <v>4.8</v>
      </c>
      <c r="E110" s="11">
        <v>43762.712627314802</v>
      </c>
      <c r="F110" s="4">
        <v>43762.712627314802</v>
      </c>
      <c r="G110" s="3" t="s">
        <v>7</v>
      </c>
      <c r="H110" s="1"/>
    </row>
    <row r="111" spans="2:8" x14ac:dyDescent="0.2">
      <c r="B111" s="3" t="s">
        <v>8</v>
      </c>
      <c r="C111" s="9">
        <v>308</v>
      </c>
      <c r="D111" s="7">
        <v>4.71</v>
      </c>
      <c r="E111" s="11">
        <v>43762.715532407397</v>
      </c>
      <c r="F111" s="4">
        <v>43762.715532407397</v>
      </c>
      <c r="G111" s="3" t="s">
        <v>7</v>
      </c>
      <c r="H111" s="1"/>
    </row>
    <row r="112" spans="2:8" x14ac:dyDescent="0.2">
      <c r="B112" s="3" t="s">
        <v>8</v>
      </c>
      <c r="C112" s="9">
        <v>242</v>
      </c>
      <c r="D112" s="7">
        <v>4.7045000000000003</v>
      </c>
      <c r="E112" s="11">
        <v>43762.716921296298</v>
      </c>
      <c r="F112" s="4">
        <v>43762.716921296298</v>
      </c>
      <c r="G112" s="3" t="s">
        <v>7</v>
      </c>
      <c r="H112" s="1"/>
    </row>
    <row r="113" spans="2:8" x14ac:dyDescent="0.2">
      <c r="B113" s="3" t="s">
        <v>8</v>
      </c>
      <c r="C113" s="9">
        <v>118</v>
      </c>
      <c r="D113" s="7">
        <v>4.7045000000000003</v>
      </c>
      <c r="E113" s="11">
        <v>43762.717858796299</v>
      </c>
      <c r="F113" s="4">
        <v>43762.717858796299</v>
      </c>
      <c r="G113" s="3" t="s">
        <v>7</v>
      </c>
      <c r="H113" s="1"/>
    </row>
    <row r="114" spans="2:8" x14ac:dyDescent="0.2">
      <c r="B114" s="3" t="s">
        <v>8</v>
      </c>
      <c r="C114" s="9">
        <v>231</v>
      </c>
      <c r="D114" s="7">
        <v>4.7045000000000003</v>
      </c>
      <c r="E114" s="11">
        <v>43762.718784722201</v>
      </c>
      <c r="F114" s="4">
        <v>43762.718784722201</v>
      </c>
      <c r="G114" s="3" t="s">
        <v>7</v>
      </c>
      <c r="H114" s="1"/>
    </row>
    <row r="115" spans="2:8" x14ac:dyDescent="0.2">
      <c r="B115" s="3" t="s">
        <v>8</v>
      </c>
      <c r="C115" s="9">
        <v>114</v>
      </c>
      <c r="D115" s="7">
        <v>4.7045000000000003</v>
      </c>
      <c r="E115" s="11">
        <v>43762.719618055598</v>
      </c>
      <c r="F115" s="4">
        <v>43762.719618055598</v>
      </c>
      <c r="G115" s="3" t="s">
        <v>7</v>
      </c>
      <c r="H115" s="1"/>
    </row>
    <row r="116" spans="2:8" x14ac:dyDescent="0.2">
      <c r="B116" s="3" t="s">
        <v>8</v>
      </c>
      <c r="C116" s="9">
        <v>112</v>
      </c>
      <c r="D116" s="7">
        <v>4.7045000000000003</v>
      </c>
      <c r="E116" s="11">
        <v>43762.720439814802</v>
      </c>
      <c r="F116" s="4">
        <v>43762.720439814802</v>
      </c>
      <c r="G116" s="3" t="s">
        <v>7</v>
      </c>
      <c r="H116" s="1"/>
    </row>
    <row r="117" spans="2:8" x14ac:dyDescent="0.2">
      <c r="B117" s="3" t="s">
        <v>8</v>
      </c>
      <c r="C117" s="9">
        <v>254</v>
      </c>
      <c r="D117" s="7">
        <v>4.7045000000000003</v>
      </c>
      <c r="E117" s="11">
        <v>43762.7208680556</v>
      </c>
      <c r="F117" s="4">
        <v>43762.7208680556</v>
      </c>
      <c r="G117" s="3" t="s">
        <v>7</v>
      </c>
      <c r="H117" s="1"/>
    </row>
    <row r="118" spans="2:8" x14ac:dyDescent="0.2">
      <c r="B118" s="3" t="s">
        <v>8</v>
      </c>
      <c r="C118" s="9">
        <v>114</v>
      </c>
      <c r="D118" s="7">
        <v>4.7045000000000003</v>
      </c>
      <c r="E118" s="11">
        <v>43762.721631944398</v>
      </c>
      <c r="F118" s="4">
        <v>43762.721631944398</v>
      </c>
      <c r="G118" s="3" t="s">
        <v>7</v>
      </c>
      <c r="H118" s="1"/>
    </row>
    <row r="119" spans="2:8" x14ac:dyDescent="0.2">
      <c r="B119" s="3" t="s">
        <v>8</v>
      </c>
      <c r="C119" s="9">
        <v>114</v>
      </c>
      <c r="D119" s="7">
        <v>4.7045000000000003</v>
      </c>
      <c r="E119" s="11">
        <v>43762.722395833298</v>
      </c>
      <c r="F119" s="4">
        <v>43762.722395833298</v>
      </c>
      <c r="G119" s="3" t="s">
        <v>7</v>
      </c>
      <c r="H119" s="1"/>
    </row>
    <row r="120" spans="2:8" x14ac:dyDescent="0.2">
      <c r="B120" s="3" t="s">
        <v>8</v>
      </c>
      <c r="C120" s="9">
        <v>288</v>
      </c>
      <c r="D120" s="7">
        <v>4.7045000000000003</v>
      </c>
      <c r="E120" s="11">
        <v>43762.722951388903</v>
      </c>
      <c r="F120" s="4">
        <v>43762.722951388903</v>
      </c>
      <c r="G120" s="3" t="s">
        <v>7</v>
      </c>
      <c r="H120" s="1"/>
    </row>
    <row r="121" spans="2:8" x14ac:dyDescent="0.2">
      <c r="B121" s="3" t="s">
        <v>8</v>
      </c>
      <c r="C121" s="9">
        <v>108</v>
      </c>
      <c r="D121" s="7">
        <v>4.7045000000000003</v>
      </c>
      <c r="E121" s="11">
        <v>43762.723587963003</v>
      </c>
      <c r="F121" s="4">
        <v>43762.723587963003</v>
      </c>
      <c r="G121" s="3" t="s">
        <v>7</v>
      </c>
      <c r="H121" s="1"/>
    </row>
    <row r="122" spans="2:8" x14ac:dyDescent="0.2">
      <c r="B122" s="3" t="s">
        <v>8</v>
      </c>
      <c r="C122" s="9">
        <v>76</v>
      </c>
      <c r="D122" s="7">
        <v>4.7050000000000001</v>
      </c>
      <c r="E122" s="11">
        <v>43762.7253472222</v>
      </c>
      <c r="F122" s="4">
        <v>43762.7253472222</v>
      </c>
      <c r="G122" s="3" t="s">
        <v>7</v>
      </c>
      <c r="H122" s="1"/>
    </row>
    <row r="123" spans="2:8" x14ac:dyDescent="0.2">
      <c r="B123" s="3" t="s">
        <v>8</v>
      </c>
      <c r="C123" s="9">
        <v>466</v>
      </c>
      <c r="D123" s="7">
        <v>4.7050000000000001</v>
      </c>
      <c r="E123" s="11">
        <v>43762.727048611101</v>
      </c>
      <c r="F123" s="4">
        <v>43762.727048611101</v>
      </c>
      <c r="G123" s="3" t="s">
        <v>7</v>
      </c>
      <c r="H123" s="1"/>
    </row>
    <row r="124" spans="2:8" x14ac:dyDescent="0.2">
      <c r="B124" s="3" t="s">
        <v>8</v>
      </c>
      <c r="C124" s="9">
        <v>383</v>
      </c>
      <c r="D124" s="7">
        <v>4.7050000000000001</v>
      </c>
      <c r="E124" s="11">
        <v>43762.727164351898</v>
      </c>
      <c r="F124" s="4">
        <v>43762.727164351898</v>
      </c>
      <c r="G124" s="3" t="s">
        <v>7</v>
      </c>
      <c r="H124" s="1"/>
    </row>
    <row r="125" spans="2:8" x14ac:dyDescent="0.2">
      <c r="B125" s="3" t="s">
        <v>8</v>
      </c>
      <c r="C125" s="9">
        <v>47</v>
      </c>
      <c r="D125" s="7">
        <v>4.7050000000000001</v>
      </c>
      <c r="E125" s="11">
        <v>43762.727164351898</v>
      </c>
      <c r="F125" s="4">
        <v>43762.727164351898</v>
      </c>
      <c r="G125" s="3" t="s">
        <v>7</v>
      </c>
      <c r="H125" s="1"/>
    </row>
    <row r="126" spans="2:8" x14ac:dyDescent="0.2">
      <c r="B126" s="3" t="s">
        <v>8</v>
      </c>
      <c r="C126" s="9">
        <v>2</v>
      </c>
      <c r="D126" s="7">
        <v>4.7045000000000003</v>
      </c>
      <c r="E126" s="11">
        <v>43762.728333333303</v>
      </c>
      <c r="F126" s="4">
        <v>43762.728333333303</v>
      </c>
      <c r="G126" s="3" t="s">
        <v>7</v>
      </c>
      <c r="H126" s="1"/>
    </row>
    <row r="127" spans="2:8" x14ac:dyDescent="0.2">
      <c r="B127" s="3" t="s">
        <v>8</v>
      </c>
      <c r="C127" s="9">
        <v>1</v>
      </c>
      <c r="D127" s="7">
        <v>4.7045000000000003</v>
      </c>
      <c r="E127" s="11">
        <v>43762.728472222203</v>
      </c>
      <c r="F127" s="4">
        <v>43762.728472222203</v>
      </c>
      <c r="G127" s="3" t="s">
        <v>7</v>
      </c>
      <c r="H127" s="1"/>
    </row>
    <row r="128" spans="2:8" x14ac:dyDescent="0.2">
      <c r="B128" s="3" t="s">
        <v>8</v>
      </c>
      <c r="C128" s="9">
        <v>263</v>
      </c>
      <c r="D128" s="7">
        <v>4.7045000000000003</v>
      </c>
      <c r="E128" s="11">
        <v>43762.7288078704</v>
      </c>
      <c r="F128" s="4">
        <v>43762.7288078704</v>
      </c>
      <c r="G128" s="3" t="s">
        <v>7</v>
      </c>
      <c r="H128" s="1"/>
    </row>
    <row r="129" spans="1:8" x14ac:dyDescent="0.2">
      <c r="B129" s="3" t="s">
        <v>8</v>
      </c>
      <c r="C129" s="9">
        <v>3</v>
      </c>
      <c r="D129" s="7">
        <v>4.7045000000000003</v>
      </c>
      <c r="E129" s="11">
        <v>43762.7288078704</v>
      </c>
      <c r="F129" s="4">
        <v>43762.7288078704</v>
      </c>
      <c r="G129" s="3" t="s">
        <v>7</v>
      </c>
      <c r="H129" s="1"/>
    </row>
    <row r="130" spans="1:8" x14ac:dyDescent="0.2">
      <c r="B130" s="3" t="s">
        <v>8</v>
      </c>
      <c r="C130" s="9">
        <v>36</v>
      </c>
      <c r="D130" s="7">
        <v>4.7045000000000003</v>
      </c>
      <c r="E130" s="11">
        <v>43762.728819444397</v>
      </c>
      <c r="F130" s="4">
        <v>43762.728819444397</v>
      </c>
      <c r="G130" s="3" t="s">
        <v>7</v>
      </c>
      <c r="H130" s="1"/>
    </row>
    <row r="131" spans="1:8" x14ac:dyDescent="0.2">
      <c r="B131" s="3" t="s">
        <v>8</v>
      </c>
      <c r="C131" s="9">
        <v>300</v>
      </c>
      <c r="D131" s="7">
        <v>4.63</v>
      </c>
      <c r="E131" s="11">
        <v>43762.7289930556</v>
      </c>
      <c r="F131" s="4">
        <v>43762.7289930556</v>
      </c>
      <c r="G131" s="3" t="s">
        <v>7</v>
      </c>
      <c r="H131" s="1"/>
    </row>
    <row r="132" spans="1:8" x14ac:dyDescent="0.2">
      <c r="A132" s="5" t="s">
        <v>27</v>
      </c>
      <c r="B132" s="6"/>
      <c r="C132" s="12">
        <f>+SUM(C87:C131)</f>
        <v>35866</v>
      </c>
      <c r="D132" s="13">
        <f>+SUMPRODUCT(C87:C131,D87:D131)/SUM(C87:C131)</f>
        <v>4.7841808119110025</v>
      </c>
      <c r="E132" s="14"/>
      <c r="F132" s="14"/>
      <c r="G132" s="14"/>
    </row>
    <row r="133" spans="1:8" x14ac:dyDescent="0.2">
      <c r="B133" s="3" t="s">
        <v>8</v>
      </c>
      <c r="C133" s="9">
        <v>225</v>
      </c>
      <c r="D133" s="7">
        <v>4.7</v>
      </c>
      <c r="E133" s="11">
        <v>43763.438125000001</v>
      </c>
      <c r="F133" s="4">
        <v>43763.438125000001</v>
      </c>
      <c r="G133" s="3" t="s">
        <v>7</v>
      </c>
      <c r="H133" s="1"/>
    </row>
    <row r="134" spans="1:8" x14ac:dyDescent="0.2">
      <c r="B134" s="3" t="s">
        <v>8</v>
      </c>
      <c r="C134" s="9">
        <v>1000</v>
      </c>
      <c r="D134" s="7">
        <v>4.7</v>
      </c>
      <c r="E134" s="11">
        <v>43763.438703703701</v>
      </c>
      <c r="F134" s="4">
        <v>43763.438703703701</v>
      </c>
      <c r="G134" s="3" t="s">
        <v>7</v>
      </c>
      <c r="H134" s="1"/>
    </row>
    <row r="135" spans="1:8" x14ac:dyDescent="0.2">
      <c r="B135" s="3" t="s">
        <v>8</v>
      </c>
      <c r="C135" s="9">
        <v>29</v>
      </c>
      <c r="D135" s="7">
        <v>4.7</v>
      </c>
      <c r="E135" s="11">
        <v>43763.456203703703</v>
      </c>
      <c r="F135" s="4">
        <v>43763.456203703703</v>
      </c>
      <c r="G135" s="3" t="s">
        <v>7</v>
      </c>
      <c r="H135" s="1"/>
    </row>
    <row r="136" spans="1:8" x14ac:dyDescent="0.2">
      <c r="B136" s="3" t="s">
        <v>8</v>
      </c>
      <c r="C136" s="9">
        <v>316</v>
      </c>
      <c r="D136" s="7">
        <v>4.8</v>
      </c>
      <c r="E136" s="11">
        <v>43763.478206018503</v>
      </c>
      <c r="F136" s="4">
        <v>43763.478206018503</v>
      </c>
      <c r="G136" s="3" t="s">
        <v>7</v>
      </c>
      <c r="H136" s="1"/>
    </row>
    <row r="137" spans="1:8" x14ac:dyDescent="0.2">
      <c r="B137" s="3" t="s">
        <v>8</v>
      </c>
      <c r="C137" s="9">
        <v>1404</v>
      </c>
      <c r="D137" s="7">
        <v>4.8</v>
      </c>
      <c r="E137" s="11">
        <v>43763.488148148099</v>
      </c>
      <c r="F137" s="4">
        <v>43763.488148148099</v>
      </c>
      <c r="G137" s="3" t="s">
        <v>7</v>
      </c>
      <c r="H137" s="1"/>
    </row>
    <row r="138" spans="1:8" x14ac:dyDescent="0.2">
      <c r="B138" s="3" t="s">
        <v>8</v>
      </c>
      <c r="C138" s="9">
        <v>50</v>
      </c>
      <c r="D138" s="7">
        <v>4.8</v>
      </c>
      <c r="E138" s="11">
        <v>43763.488321759301</v>
      </c>
      <c r="F138" s="4">
        <v>43763.488321759301</v>
      </c>
      <c r="G138" s="3" t="s">
        <v>7</v>
      </c>
      <c r="H138" s="1"/>
    </row>
    <row r="139" spans="1:8" x14ac:dyDescent="0.2">
      <c r="B139" s="3" t="s">
        <v>8</v>
      </c>
      <c r="C139" s="9">
        <v>1421</v>
      </c>
      <c r="D139" s="7">
        <v>4.9000000000000004</v>
      </c>
      <c r="E139" s="11">
        <v>43763.495937500003</v>
      </c>
      <c r="F139" s="4">
        <v>43763.495937500003</v>
      </c>
      <c r="G139" s="3" t="s">
        <v>7</v>
      </c>
      <c r="H139" s="1"/>
    </row>
    <row r="140" spans="1:8" x14ac:dyDescent="0.2">
      <c r="B140" s="3" t="s">
        <v>8</v>
      </c>
      <c r="C140" s="9">
        <v>1421</v>
      </c>
      <c r="D140" s="7">
        <v>4.9000000000000004</v>
      </c>
      <c r="E140" s="11">
        <v>43763.495937500003</v>
      </c>
      <c r="F140" s="4">
        <v>43763.495937500003</v>
      </c>
      <c r="G140" s="3" t="s">
        <v>7</v>
      </c>
      <c r="H140" s="1"/>
    </row>
    <row r="141" spans="1:8" x14ac:dyDescent="0.2">
      <c r="B141" s="3" t="s">
        <v>8</v>
      </c>
      <c r="C141" s="9">
        <v>217</v>
      </c>
      <c r="D141" s="7">
        <v>5</v>
      </c>
      <c r="E141" s="11">
        <v>43763.516145833302</v>
      </c>
      <c r="F141" s="4">
        <v>43763.516145833302</v>
      </c>
      <c r="G141" s="3" t="s">
        <v>7</v>
      </c>
      <c r="H141" s="1"/>
    </row>
    <row r="142" spans="1:8" x14ac:dyDescent="0.2">
      <c r="B142" s="3" t="s">
        <v>8</v>
      </c>
      <c r="C142" s="9">
        <v>368</v>
      </c>
      <c r="D142" s="7">
        <v>4.8550000000000004</v>
      </c>
      <c r="E142" s="11">
        <v>43763.601192129601</v>
      </c>
      <c r="F142" s="4">
        <v>43763.601192129601</v>
      </c>
      <c r="G142" s="3" t="s">
        <v>7</v>
      </c>
      <c r="H142" s="1"/>
    </row>
    <row r="143" spans="1:8" x14ac:dyDescent="0.2">
      <c r="B143" s="3" t="s">
        <v>8</v>
      </c>
      <c r="C143" s="9">
        <v>2554</v>
      </c>
      <c r="D143" s="7">
        <v>4.9580000000000002</v>
      </c>
      <c r="E143" s="11">
        <v>43763.635613425897</v>
      </c>
      <c r="F143" s="4">
        <v>43763.635613425897</v>
      </c>
      <c r="G143" s="3" t="s">
        <v>7</v>
      </c>
      <c r="H143" s="1"/>
    </row>
    <row r="144" spans="1:8" x14ac:dyDescent="0.2">
      <c r="B144" s="3" t="s">
        <v>8</v>
      </c>
      <c r="C144" s="9">
        <v>5044</v>
      </c>
      <c r="D144" s="7">
        <v>4.9574999999999996</v>
      </c>
      <c r="E144" s="11">
        <v>43763.636874999997</v>
      </c>
      <c r="F144" s="4">
        <v>43763.636874999997</v>
      </c>
      <c r="G144" s="3" t="s">
        <v>7</v>
      </c>
      <c r="H144" s="1"/>
    </row>
    <row r="145" spans="1:8" x14ac:dyDescent="0.2">
      <c r="B145" s="3" t="s">
        <v>8</v>
      </c>
      <c r="C145" s="9">
        <v>1689</v>
      </c>
      <c r="D145" s="7">
        <v>4.8520000000000003</v>
      </c>
      <c r="E145" s="11">
        <v>43763.645624999997</v>
      </c>
      <c r="F145" s="4">
        <v>43763.645624999997</v>
      </c>
      <c r="G145" s="3" t="s">
        <v>7</v>
      </c>
      <c r="H145" s="1"/>
    </row>
    <row r="146" spans="1:8" x14ac:dyDescent="0.2">
      <c r="B146" s="3" t="s">
        <v>8</v>
      </c>
      <c r="C146" s="9">
        <v>1860</v>
      </c>
      <c r="D146" s="7">
        <v>4.8520000000000003</v>
      </c>
      <c r="E146" s="11">
        <v>43763.660358796304</v>
      </c>
      <c r="F146" s="4">
        <v>43763.660358796304</v>
      </c>
      <c r="G146" s="3" t="s">
        <v>7</v>
      </c>
      <c r="H146" s="1"/>
    </row>
    <row r="147" spans="1:8" x14ac:dyDescent="0.2">
      <c r="B147" s="3" t="s">
        <v>8</v>
      </c>
      <c r="C147" s="9">
        <v>718</v>
      </c>
      <c r="D147" s="7">
        <v>4.8499999999999996</v>
      </c>
      <c r="E147" s="11">
        <v>43763.689050925903</v>
      </c>
      <c r="F147" s="4">
        <v>43763.689050925903</v>
      </c>
      <c r="G147" s="3" t="s">
        <v>7</v>
      </c>
      <c r="H147" s="1"/>
    </row>
    <row r="148" spans="1:8" x14ac:dyDescent="0.2">
      <c r="B148" s="3" t="s">
        <v>8</v>
      </c>
      <c r="C148" s="9">
        <v>271</v>
      </c>
      <c r="D148" s="7">
        <v>4.8499999999999996</v>
      </c>
      <c r="E148" s="11">
        <v>43763.689108796301</v>
      </c>
      <c r="F148" s="4">
        <v>43763.689108796301</v>
      </c>
      <c r="G148" s="3" t="s">
        <v>7</v>
      </c>
      <c r="H148" s="1"/>
    </row>
    <row r="149" spans="1:8" x14ac:dyDescent="0.2">
      <c r="B149" s="3" t="s">
        <v>8</v>
      </c>
      <c r="C149" s="9">
        <v>103</v>
      </c>
      <c r="D149" s="7">
        <v>4.8025000000000002</v>
      </c>
      <c r="E149" s="11">
        <v>43763.699351851901</v>
      </c>
      <c r="F149" s="4">
        <v>43763.699351851901</v>
      </c>
      <c r="G149" s="3" t="s">
        <v>7</v>
      </c>
      <c r="H149" s="1"/>
    </row>
    <row r="150" spans="1:8" x14ac:dyDescent="0.2">
      <c r="B150" s="3" t="s">
        <v>8</v>
      </c>
      <c r="C150" s="9">
        <v>125</v>
      </c>
      <c r="D150" s="7">
        <v>4.8025000000000002</v>
      </c>
      <c r="E150" s="11">
        <v>43763.702847222201</v>
      </c>
      <c r="F150" s="4">
        <v>43763.702847222201</v>
      </c>
      <c r="G150" s="3" t="s">
        <v>7</v>
      </c>
      <c r="H150" s="1"/>
    </row>
    <row r="151" spans="1:8" x14ac:dyDescent="0.2">
      <c r="B151" s="3" t="s">
        <v>8</v>
      </c>
      <c r="C151" s="9">
        <v>1729</v>
      </c>
      <c r="D151" s="7">
        <v>4.8025000000000002</v>
      </c>
      <c r="E151" s="11">
        <v>43763.702962962998</v>
      </c>
      <c r="F151" s="4">
        <v>43763.702962962998</v>
      </c>
      <c r="G151" s="3" t="s">
        <v>7</v>
      </c>
      <c r="H151" s="1"/>
    </row>
    <row r="152" spans="1:8" x14ac:dyDescent="0.2">
      <c r="B152" s="3" t="s">
        <v>8</v>
      </c>
      <c r="C152" s="9">
        <v>1046</v>
      </c>
      <c r="D152" s="7">
        <v>4.8029999999999999</v>
      </c>
      <c r="E152" s="11">
        <v>43763.709212962996</v>
      </c>
      <c r="F152" s="4">
        <v>43763.709212962996</v>
      </c>
      <c r="G152" s="3" t="s">
        <v>7</v>
      </c>
      <c r="H152" s="1"/>
    </row>
    <row r="153" spans="1:8" x14ac:dyDescent="0.2">
      <c r="B153" s="3" t="s">
        <v>8</v>
      </c>
      <c r="C153" s="9">
        <v>234</v>
      </c>
      <c r="D153" s="7">
        <v>4.8</v>
      </c>
      <c r="E153" s="11">
        <v>43763.7289930556</v>
      </c>
      <c r="F153" s="4">
        <v>43763.7289930556</v>
      </c>
      <c r="G153" s="3" t="s">
        <v>7</v>
      </c>
      <c r="H153" s="1"/>
    </row>
    <row r="154" spans="1:8" x14ac:dyDescent="0.2">
      <c r="B154" s="3" t="s">
        <v>8</v>
      </c>
      <c r="C154" s="9">
        <v>276</v>
      </c>
      <c r="D154" s="7">
        <v>4.8</v>
      </c>
      <c r="E154" s="11">
        <v>43763.7289930556</v>
      </c>
      <c r="F154" s="4">
        <v>43763.7289930556</v>
      </c>
      <c r="G154" s="3" t="s">
        <v>7</v>
      </c>
      <c r="H154" s="1"/>
    </row>
    <row r="155" spans="1:8" x14ac:dyDescent="0.2">
      <c r="A155" s="5" t="s">
        <v>28</v>
      </c>
      <c r="B155" s="6"/>
      <c r="C155" s="12">
        <f>+SUM(C133:C154)</f>
        <v>22100</v>
      </c>
      <c r="D155" s="13">
        <f>+SUMPRODUCT(C133:C154,D133:D154)/SUM(C133:C154)</f>
        <v>4.8752230995475117</v>
      </c>
      <c r="E155" s="14"/>
      <c r="F155" s="14"/>
      <c r="G155" s="14"/>
    </row>
    <row r="157" spans="1:8" x14ac:dyDescent="0.2">
      <c r="C157" s="15"/>
    </row>
    <row r="162" spans="3:5" x14ac:dyDescent="0.2">
      <c r="E162" s="16"/>
    </row>
    <row r="164" spans="3:5" x14ac:dyDescent="0.2">
      <c r="C164" s="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CW44</vt:lpstr>
      <vt:lpstr>Tagesdetails KW44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Anastasia Bogacheva</cp:lastModifiedBy>
  <dcterms:created xsi:type="dcterms:W3CDTF">2019-08-16T15:44:58Z</dcterms:created>
  <dcterms:modified xsi:type="dcterms:W3CDTF">2019-10-28T08:22:21Z</dcterms:modified>
</cp:coreProperties>
</file>