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605\"/>
    </mc:Choice>
  </mc:AlternateContent>
  <xr:revisionPtr revIDLastSave="0" documentId="13_ncr:1_{CA576596-2051-49E5-86BA-EB7E09E23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22" sheetId="3" r:id="rId1"/>
    <sheet name="Tagesdetails KW2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2" l="1"/>
  <c r="C36" i="12"/>
  <c r="D31" i="12"/>
  <c r="C31" i="12"/>
  <c r="D25" i="12"/>
  <c r="C25" i="12"/>
  <c r="D13" i="12"/>
  <c r="C13" i="12"/>
  <c r="D7" i="12"/>
  <c r="C7" i="12"/>
  <c r="C31" i="3"/>
  <c r="D31" i="3"/>
  <c r="C25" i="3"/>
  <c r="D25" i="3"/>
  <c r="C13" i="3"/>
  <c r="D13" i="3"/>
  <c r="C36" i="3"/>
  <c r="D36" i="3"/>
  <c r="C7" i="3"/>
  <c r="D7" i="3"/>
</calcChain>
</file>

<file path=xl/sharedStrings.xml><?xml version="1.0" encoding="utf-8"?>
<sst xmlns="http://schemas.openxmlformats.org/spreadsheetml/2006/main" count="136" uniqueCount="29">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</sst>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8"/>
  <sheetViews>
    <sheetView tabSelected="1" topLeftCell="A8" zoomScale="115" zoomScaleNormal="115" workbookViewId="0">
      <selection activeCell="A39" sqref="A39:XFD39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2000</v>
      </c>
      <c r="D6" s="7">
        <v>8.4499999999999993</v>
      </c>
      <c r="E6" s="11">
        <v>45075.377893518496</v>
      </c>
      <c r="F6" s="4">
        <v>45075.377893518496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2000</v>
      </c>
      <c r="D7" s="13">
        <f>+SUMPRODUCT(C6:C6,D6:D6)/SUM(C6:C6)</f>
        <v>8.4499999999999993</v>
      </c>
      <c r="E7" s="14"/>
      <c r="F7" s="14"/>
      <c r="G7" s="14"/>
      <c r="H7" s="1"/>
    </row>
    <row r="8" spans="1:8" x14ac:dyDescent="0.2">
      <c r="A8" s="5"/>
      <c r="B8" s="3" t="s">
        <v>18</v>
      </c>
      <c r="C8" s="9">
        <v>390</v>
      </c>
      <c r="D8" s="7">
        <v>8.4</v>
      </c>
      <c r="E8" s="11">
        <v>45076.379050925898</v>
      </c>
      <c r="F8" s="4">
        <v>45076.379050925898</v>
      </c>
      <c r="G8" s="3" t="s">
        <v>7</v>
      </c>
      <c r="H8" s="1"/>
    </row>
    <row r="9" spans="1:8" x14ac:dyDescent="0.2">
      <c r="A9" s="5"/>
      <c r="B9" s="3" t="s">
        <v>18</v>
      </c>
      <c r="C9" s="9">
        <v>1722</v>
      </c>
      <c r="D9" s="7">
        <v>8.4</v>
      </c>
      <c r="E9" s="11">
        <v>45076.379768518498</v>
      </c>
      <c r="F9" s="4">
        <v>45076.379768518498</v>
      </c>
      <c r="G9" s="3" t="s">
        <v>7</v>
      </c>
      <c r="H9" s="1"/>
    </row>
    <row r="10" spans="1:8" x14ac:dyDescent="0.2">
      <c r="A10" s="5"/>
      <c r="B10" s="3" t="s">
        <v>18</v>
      </c>
      <c r="C10" s="9">
        <v>1069</v>
      </c>
      <c r="D10" s="7">
        <v>8.4600000000000009</v>
      </c>
      <c r="E10" s="11">
        <v>45076.458171296297</v>
      </c>
      <c r="F10" s="4">
        <v>45076.458171296297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441</v>
      </c>
      <c r="D11" s="7">
        <v>8.4600000000000009</v>
      </c>
      <c r="E11" s="11">
        <v>45076.509641203702</v>
      </c>
      <c r="F11" s="4">
        <v>45076.509641203702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278</v>
      </c>
      <c r="D12" s="7">
        <v>8.4</v>
      </c>
      <c r="E12" s="11">
        <v>45076.611076388901</v>
      </c>
      <c r="F12" s="4">
        <v>45076.611076388901</v>
      </c>
      <c r="G12" s="3" t="s">
        <v>7</v>
      </c>
      <c r="H12" s="1"/>
    </row>
    <row r="13" spans="1:8" x14ac:dyDescent="0.2">
      <c r="A13" s="5" t="s">
        <v>16</v>
      </c>
      <c r="B13" s="6"/>
      <c r="C13" s="12">
        <f>+SUM(C8:C12)</f>
        <v>3900</v>
      </c>
      <c r="D13" s="13">
        <f>+SUMPRODUCT(C8:C12,D8:D12)/SUM(C8:C12)</f>
        <v>8.42323076923077</v>
      </c>
      <c r="E13" s="14"/>
      <c r="F13" s="14"/>
      <c r="G13" s="14"/>
      <c r="H13" s="1"/>
    </row>
    <row r="14" spans="1:8" x14ac:dyDescent="0.2">
      <c r="A14" s="5"/>
      <c r="B14" s="3" t="s">
        <v>18</v>
      </c>
      <c r="C14" s="9">
        <v>133</v>
      </c>
      <c r="D14" s="7">
        <v>8.6999999999999993</v>
      </c>
      <c r="E14" s="11">
        <v>45077.4050347222</v>
      </c>
      <c r="F14" s="4">
        <v>45077.4050347222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474</v>
      </c>
      <c r="D15" s="7">
        <v>8.5500000000000007</v>
      </c>
      <c r="E15" s="11">
        <v>45077.425289351901</v>
      </c>
      <c r="F15" s="4">
        <v>45077.425289351901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717</v>
      </c>
      <c r="D16" s="7">
        <v>8.59</v>
      </c>
      <c r="E16" s="11">
        <v>45077.431377314802</v>
      </c>
      <c r="F16" s="4">
        <v>45077.431377314802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296</v>
      </c>
      <c r="D17" s="7">
        <v>8.59</v>
      </c>
      <c r="E17" s="11">
        <v>45077.4367361111</v>
      </c>
      <c r="F17" s="4">
        <v>45077.4367361111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24</v>
      </c>
      <c r="D18" s="7">
        <v>8.51</v>
      </c>
      <c r="E18" s="11">
        <v>45077.563726851899</v>
      </c>
      <c r="F18" s="4">
        <v>45077.563726851899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180</v>
      </c>
      <c r="D19" s="7">
        <v>8.4499999999999993</v>
      </c>
      <c r="E19" s="11">
        <v>45077.566817129598</v>
      </c>
      <c r="F19" s="4">
        <v>45077.566817129598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890</v>
      </c>
      <c r="D20" s="7">
        <v>8.4499999999999993</v>
      </c>
      <c r="E20" s="11">
        <v>45077.581076388902</v>
      </c>
      <c r="F20" s="4">
        <v>45077.581076388902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539</v>
      </c>
      <c r="D21" s="7">
        <v>8.4499999999999993</v>
      </c>
      <c r="E21" s="11">
        <v>45077.581469907404</v>
      </c>
      <c r="F21" s="4">
        <v>45077.581469907404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110</v>
      </c>
      <c r="D22" s="7">
        <v>8.4499999999999993</v>
      </c>
      <c r="E22" s="11">
        <v>45077.581469907404</v>
      </c>
      <c r="F22" s="4">
        <v>45077.581469907404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269</v>
      </c>
      <c r="D23" s="7">
        <v>8.4499999999999993</v>
      </c>
      <c r="E23" s="11">
        <v>45077.581469907404</v>
      </c>
      <c r="F23" s="4">
        <v>45077.581469907404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168</v>
      </c>
      <c r="D24" s="7">
        <v>8.56</v>
      </c>
      <c r="E24" s="11">
        <v>45077.676296296297</v>
      </c>
      <c r="F24" s="4">
        <v>45077.676296296297</v>
      </c>
      <c r="G24" s="3" t="s">
        <v>7</v>
      </c>
      <c r="H24" s="1"/>
    </row>
    <row r="25" spans="1:8" x14ac:dyDescent="0.2">
      <c r="A25" s="5" t="s">
        <v>17</v>
      </c>
      <c r="B25" s="6"/>
      <c r="C25" s="12">
        <f>+SUM(C14:C24)</f>
        <v>3800</v>
      </c>
      <c r="D25" s="13">
        <f>+SUMPRODUCT(C14:C24,D14:D24)/SUM(C14:C24)</f>
        <v>8.5137868421052634</v>
      </c>
      <c r="E25" s="14"/>
      <c r="F25" s="14"/>
      <c r="G25" s="14"/>
    </row>
    <row r="26" spans="1:8" x14ac:dyDescent="0.2">
      <c r="B26" s="3" t="s">
        <v>18</v>
      </c>
      <c r="C26" s="9">
        <v>241</v>
      </c>
      <c r="D26" s="7">
        <v>8.51</v>
      </c>
      <c r="E26" s="11">
        <v>45078.389374999999</v>
      </c>
      <c r="F26" s="4">
        <v>45078.389374999999</v>
      </c>
      <c r="G26" s="3" t="s">
        <v>7</v>
      </c>
    </row>
    <row r="27" spans="1:8" x14ac:dyDescent="0.2">
      <c r="B27" s="3" t="s">
        <v>18</v>
      </c>
      <c r="C27" s="9">
        <v>301</v>
      </c>
      <c r="D27" s="7">
        <v>8.5500000000000007</v>
      </c>
      <c r="E27" s="11">
        <v>45078.496469907397</v>
      </c>
      <c r="F27" s="4">
        <v>45078.496469907397</v>
      </c>
      <c r="G27" s="3" t="s">
        <v>7</v>
      </c>
    </row>
    <row r="28" spans="1:8" x14ac:dyDescent="0.2">
      <c r="B28" s="3" t="s">
        <v>18</v>
      </c>
      <c r="C28" s="9">
        <v>881</v>
      </c>
      <c r="D28" s="7">
        <v>8.56</v>
      </c>
      <c r="E28" s="11">
        <v>45078.531134259298</v>
      </c>
      <c r="F28" s="4">
        <v>45078.531134259298</v>
      </c>
      <c r="G28" s="3" t="s">
        <v>7</v>
      </c>
    </row>
    <row r="29" spans="1:8" x14ac:dyDescent="0.2">
      <c r="B29" s="3" t="s">
        <v>18</v>
      </c>
      <c r="C29" s="9">
        <v>309</v>
      </c>
      <c r="D29" s="7">
        <v>8.6</v>
      </c>
      <c r="E29" s="11">
        <v>45078.542407407404</v>
      </c>
      <c r="F29" s="4">
        <v>45078.542407407404</v>
      </c>
      <c r="G29" s="3" t="s">
        <v>7</v>
      </c>
    </row>
    <row r="30" spans="1:8" x14ac:dyDescent="0.2">
      <c r="B30" s="3" t="s">
        <v>18</v>
      </c>
      <c r="C30" s="9">
        <v>218</v>
      </c>
      <c r="D30" s="7">
        <v>8.6</v>
      </c>
      <c r="E30" s="11">
        <v>45078.542662036998</v>
      </c>
      <c r="F30" s="4">
        <v>45078.542662036998</v>
      </c>
      <c r="G30" s="3" t="s">
        <v>7</v>
      </c>
    </row>
    <row r="31" spans="1:8" x14ac:dyDescent="0.2">
      <c r="A31" s="5" t="s">
        <v>23</v>
      </c>
      <c r="B31" s="6"/>
      <c r="C31" s="12">
        <f>+SUM(C26:C30)</f>
        <v>1950</v>
      </c>
      <c r="D31" s="13">
        <f>+SUMPRODUCT(C26:C30,D26:D30)/SUM(C26:C30)</f>
        <v>8.5630871794871801</v>
      </c>
      <c r="E31" s="14"/>
      <c r="F31" s="14"/>
      <c r="G31" s="14"/>
    </row>
    <row r="32" spans="1:8" x14ac:dyDescent="0.2">
      <c r="A32" s="15"/>
      <c r="B32" s="3" t="s">
        <v>18</v>
      </c>
      <c r="C32" s="9">
        <v>179</v>
      </c>
      <c r="D32" s="7">
        <v>9.16</v>
      </c>
      <c r="E32" s="11">
        <v>45079.553749999999</v>
      </c>
      <c r="F32" s="4">
        <v>45079.553749999999</v>
      </c>
      <c r="G32" s="3" t="s">
        <v>7</v>
      </c>
    </row>
    <row r="33" spans="1:7" x14ac:dyDescent="0.2">
      <c r="B33" s="3" t="s">
        <v>18</v>
      </c>
      <c r="C33" s="9">
        <v>177</v>
      </c>
      <c r="D33" s="7">
        <v>9.15</v>
      </c>
      <c r="E33" s="11">
        <v>45079.609178240702</v>
      </c>
      <c r="F33" s="4">
        <v>45079.609178240702</v>
      </c>
      <c r="G33" s="3" t="s">
        <v>7</v>
      </c>
    </row>
    <row r="34" spans="1:7" x14ac:dyDescent="0.2">
      <c r="B34" s="3" t="s">
        <v>18</v>
      </c>
      <c r="C34" s="9">
        <v>14</v>
      </c>
      <c r="D34" s="7">
        <v>9.18</v>
      </c>
      <c r="E34" s="11">
        <v>45079.657025462999</v>
      </c>
      <c r="F34" s="4">
        <v>45079.657025462999</v>
      </c>
      <c r="G34" s="3" t="s">
        <v>7</v>
      </c>
    </row>
    <row r="35" spans="1:7" x14ac:dyDescent="0.2">
      <c r="B35" s="3" t="s">
        <v>18</v>
      </c>
      <c r="C35" s="9">
        <v>2000</v>
      </c>
      <c r="D35" s="7">
        <v>9.1999999999999993</v>
      </c>
      <c r="E35" s="11">
        <v>45079.685856481497</v>
      </c>
      <c r="F35" s="4">
        <v>45079.685856481497</v>
      </c>
      <c r="G35" s="3" t="s">
        <v>7</v>
      </c>
    </row>
    <row r="36" spans="1:7" x14ac:dyDescent="0.2">
      <c r="A36" s="5" t="s">
        <v>24</v>
      </c>
      <c r="B36" s="6"/>
      <c r="C36" s="12">
        <f>+SUM(C32:C35)</f>
        <v>2370</v>
      </c>
      <c r="D36" s="13">
        <f>+SUMPRODUCT(C32:C35,D32:D35)/SUM(C32:C35)</f>
        <v>9.1931265822784809</v>
      </c>
      <c r="E36" s="14"/>
      <c r="F36" s="14"/>
      <c r="G36" s="14"/>
    </row>
    <row r="38" spans="1:7" x14ac:dyDescent="0.2">
      <c r="B38"/>
      <c r="C38"/>
      <c r="D38"/>
      <c r="E3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38"/>
  <sheetViews>
    <sheetView topLeftCell="A13" zoomScale="115" zoomScaleNormal="115" workbookViewId="0">
      <selection activeCell="A39" sqref="A39:XFD39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2000</v>
      </c>
      <c r="D6" s="7">
        <v>8.4499999999999993</v>
      </c>
      <c r="E6" s="11">
        <v>45075.377893518496</v>
      </c>
      <c r="F6" s="4">
        <v>45075.377893518496</v>
      </c>
      <c r="G6" s="3" t="s">
        <v>7</v>
      </c>
      <c r="H6" s="1"/>
    </row>
    <row r="7" spans="1:8" x14ac:dyDescent="0.2">
      <c r="A7" s="5" t="s">
        <v>20</v>
      </c>
      <c r="B7" s="6"/>
      <c r="C7" s="12">
        <f>+SUM(C6:C6)</f>
        <v>2000</v>
      </c>
      <c r="D7" s="13">
        <f>+SUMPRODUCT(C6:C6,D6:D6)/SUM(C6:C6)</f>
        <v>8.4499999999999993</v>
      </c>
      <c r="E7" s="14"/>
      <c r="F7" s="14"/>
      <c r="G7" s="14"/>
      <c r="H7" s="1"/>
    </row>
    <row r="8" spans="1:8" x14ac:dyDescent="0.2">
      <c r="B8" s="3" t="s">
        <v>8</v>
      </c>
      <c r="C8" s="9">
        <v>390</v>
      </c>
      <c r="D8" s="7">
        <v>8.4</v>
      </c>
      <c r="E8" s="11">
        <v>45076.379050925898</v>
      </c>
      <c r="F8" s="4">
        <v>45076.379050925898</v>
      </c>
      <c r="G8" s="3" t="s">
        <v>7</v>
      </c>
      <c r="H8" s="1"/>
    </row>
    <row r="9" spans="1:8" x14ac:dyDescent="0.2">
      <c r="B9" s="3" t="s">
        <v>8</v>
      </c>
      <c r="C9" s="9">
        <v>1722</v>
      </c>
      <c r="D9" s="7">
        <v>8.4</v>
      </c>
      <c r="E9" s="11">
        <v>45076.379768518498</v>
      </c>
      <c r="F9" s="4">
        <v>45076.379768518498</v>
      </c>
      <c r="G9" s="3" t="s">
        <v>7</v>
      </c>
      <c r="H9" s="1"/>
    </row>
    <row r="10" spans="1:8" x14ac:dyDescent="0.2">
      <c r="B10" s="3" t="s">
        <v>8</v>
      </c>
      <c r="C10" s="9">
        <v>1069</v>
      </c>
      <c r="D10" s="7">
        <v>8.4600000000000009</v>
      </c>
      <c r="E10" s="11">
        <v>45076.458171296297</v>
      </c>
      <c r="F10" s="4">
        <v>45076.458171296297</v>
      </c>
      <c r="G10" s="3" t="s">
        <v>7</v>
      </c>
      <c r="H10" s="1"/>
    </row>
    <row r="11" spans="1:8" x14ac:dyDescent="0.2">
      <c r="B11" s="3" t="s">
        <v>8</v>
      </c>
      <c r="C11" s="9">
        <v>441</v>
      </c>
      <c r="D11" s="7">
        <v>8.4600000000000009</v>
      </c>
      <c r="E11" s="11">
        <v>45076.509641203702</v>
      </c>
      <c r="F11" s="4">
        <v>45076.509641203702</v>
      </c>
      <c r="G11" s="3" t="s">
        <v>7</v>
      </c>
      <c r="H11" s="1"/>
    </row>
    <row r="12" spans="1:8" x14ac:dyDescent="0.2">
      <c r="B12" s="3" t="s">
        <v>8</v>
      </c>
      <c r="C12" s="9">
        <v>278</v>
      </c>
      <c r="D12" s="7">
        <v>8.4</v>
      </c>
      <c r="E12" s="11">
        <v>45076.611076388901</v>
      </c>
      <c r="F12" s="4">
        <v>45076.611076388901</v>
      </c>
      <c r="G12" s="3" t="s">
        <v>7</v>
      </c>
      <c r="H12" s="1"/>
    </row>
    <row r="13" spans="1:8" x14ac:dyDescent="0.2">
      <c r="A13" s="5" t="s">
        <v>21</v>
      </c>
      <c r="B13" s="6"/>
      <c r="C13" s="12">
        <f>+SUM(C8:C12)</f>
        <v>3900</v>
      </c>
      <c r="D13" s="13">
        <f>+SUMPRODUCT(C8:C12,D8:D12)/SUM(C8:C12)</f>
        <v>8.42323076923077</v>
      </c>
      <c r="E13" s="14"/>
      <c r="F13" s="14"/>
      <c r="G13" s="14"/>
      <c r="H13" s="1"/>
    </row>
    <row r="14" spans="1:8" x14ac:dyDescent="0.2">
      <c r="B14" s="3" t="s">
        <v>8</v>
      </c>
      <c r="C14" s="9">
        <v>133</v>
      </c>
      <c r="D14" s="7">
        <v>8.6999999999999993</v>
      </c>
      <c r="E14" s="11">
        <v>45077.4050347222</v>
      </c>
      <c r="F14" s="4">
        <v>45077.4050347222</v>
      </c>
      <c r="G14" s="3" t="s">
        <v>7</v>
      </c>
      <c r="H14" s="1"/>
    </row>
    <row r="15" spans="1:8" x14ac:dyDescent="0.2">
      <c r="B15" s="3" t="s">
        <v>8</v>
      </c>
      <c r="C15" s="9">
        <v>474</v>
      </c>
      <c r="D15" s="7">
        <v>8.5500000000000007</v>
      </c>
      <c r="E15" s="11">
        <v>45077.425289351901</v>
      </c>
      <c r="F15" s="4">
        <v>45077.425289351901</v>
      </c>
      <c r="G15" s="3" t="s">
        <v>7</v>
      </c>
      <c r="H15" s="1"/>
    </row>
    <row r="16" spans="1:8" x14ac:dyDescent="0.2">
      <c r="B16" s="3" t="s">
        <v>8</v>
      </c>
      <c r="C16" s="9">
        <v>717</v>
      </c>
      <c r="D16" s="7">
        <v>8.59</v>
      </c>
      <c r="E16" s="11">
        <v>45077.431377314802</v>
      </c>
      <c r="F16" s="4">
        <v>45077.431377314802</v>
      </c>
      <c r="G16" s="3" t="s">
        <v>7</v>
      </c>
      <c r="H16" s="1"/>
    </row>
    <row r="17" spans="1:8" x14ac:dyDescent="0.2">
      <c r="B17" s="3" t="s">
        <v>8</v>
      </c>
      <c r="C17" s="9">
        <v>296</v>
      </c>
      <c r="D17" s="7">
        <v>8.59</v>
      </c>
      <c r="E17" s="11">
        <v>45077.4367361111</v>
      </c>
      <c r="F17" s="4">
        <v>45077.4367361111</v>
      </c>
      <c r="G17" s="3" t="s">
        <v>7</v>
      </c>
      <c r="H17" s="1"/>
    </row>
    <row r="18" spans="1:8" x14ac:dyDescent="0.2">
      <c r="B18" s="3" t="s">
        <v>8</v>
      </c>
      <c r="C18" s="9">
        <v>24</v>
      </c>
      <c r="D18" s="7">
        <v>8.51</v>
      </c>
      <c r="E18" s="11">
        <v>45077.563726851899</v>
      </c>
      <c r="F18" s="4">
        <v>45077.563726851899</v>
      </c>
      <c r="G18" s="3" t="s">
        <v>7</v>
      </c>
      <c r="H18" s="1"/>
    </row>
    <row r="19" spans="1:8" x14ac:dyDescent="0.2">
      <c r="B19" s="3" t="s">
        <v>8</v>
      </c>
      <c r="C19" s="9">
        <v>180</v>
      </c>
      <c r="D19" s="7">
        <v>8.4499999999999993</v>
      </c>
      <c r="E19" s="11">
        <v>45077.566817129598</v>
      </c>
      <c r="F19" s="4">
        <v>45077.566817129598</v>
      </c>
      <c r="G19" s="3" t="s">
        <v>7</v>
      </c>
      <c r="H19" s="1"/>
    </row>
    <row r="20" spans="1:8" x14ac:dyDescent="0.2">
      <c r="B20" s="3" t="s">
        <v>8</v>
      </c>
      <c r="C20" s="9">
        <v>890</v>
      </c>
      <c r="D20" s="7">
        <v>8.4499999999999993</v>
      </c>
      <c r="E20" s="11">
        <v>45077.581076388902</v>
      </c>
      <c r="F20" s="4">
        <v>45077.581076388902</v>
      </c>
      <c r="G20" s="3" t="s">
        <v>7</v>
      </c>
      <c r="H20" s="1"/>
    </row>
    <row r="21" spans="1:8" x14ac:dyDescent="0.2">
      <c r="B21" s="3" t="s">
        <v>8</v>
      </c>
      <c r="C21" s="9">
        <v>539</v>
      </c>
      <c r="D21" s="7">
        <v>8.4499999999999993</v>
      </c>
      <c r="E21" s="11">
        <v>45077.581469907404</v>
      </c>
      <c r="F21" s="4">
        <v>45077.581469907404</v>
      </c>
      <c r="G21" s="3" t="s">
        <v>7</v>
      </c>
      <c r="H21" s="1"/>
    </row>
    <row r="22" spans="1:8" x14ac:dyDescent="0.2">
      <c r="B22" s="3" t="s">
        <v>8</v>
      </c>
      <c r="C22" s="9">
        <v>110</v>
      </c>
      <c r="D22" s="7">
        <v>8.4499999999999993</v>
      </c>
      <c r="E22" s="11">
        <v>45077.581469907404</v>
      </c>
      <c r="F22" s="4">
        <v>45077.581469907404</v>
      </c>
      <c r="G22" s="3" t="s">
        <v>7</v>
      </c>
      <c r="H22" s="1"/>
    </row>
    <row r="23" spans="1:8" x14ac:dyDescent="0.2">
      <c r="B23" s="3" t="s">
        <v>8</v>
      </c>
      <c r="C23" s="9">
        <v>269</v>
      </c>
      <c r="D23" s="7">
        <v>8.4499999999999993</v>
      </c>
      <c r="E23" s="11">
        <v>45077.581469907404</v>
      </c>
      <c r="F23" s="4">
        <v>45077.581469907404</v>
      </c>
      <c r="G23" s="3" t="s">
        <v>7</v>
      </c>
      <c r="H23" s="1"/>
    </row>
    <row r="24" spans="1:8" x14ac:dyDescent="0.2">
      <c r="B24" s="3" t="s">
        <v>8</v>
      </c>
      <c r="C24" s="9">
        <v>168</v>
      </c>
      <c r="D24" s="7">
        <v>8.56</v>
      </c>
      <c r="E24" s="11">
        <v>45077.676296296297</v>
      </c>
      <c r="F24" s="4">
        <v>45077.676296296297</v>
      </c>
      <c r="G24" s="3" t="s">
        <v>7</v>
      </c>
      <c r="H24" s="1"/>
    </row>
    <row r="25" spans="1:8" x14ac:dyDescent="0.2">
      <c r="A25" s="5" t="s">
        <v>22</v>
      </c>
      <c r="B25" s="6"/>
      <c r="C25" s="12">
        <f>+SUM(C14:C24)</f>
        <v>3800</v>
      </c>
      <c r="D25" s="13">
        <f>+SUMPRODUCT(C14:C24,D14:D24)/SUM(C14:C24)</f>
        <v>8.5137868421052634</v>
      </c>
      <c r="E25" s="14"/>
      <c r="F25" s="14"/>
      <c r="G25" s="14"/>
      <c r="H25" s="1"/>
    </row>
    <row r="26" spans="1:8" x14ac:dyDescent="0.2">
      <c r="B26" s="3" t="s">
        <v>8</v>
      </c>
      <c r="C26" s="9">
        <v>241</v>
      </c>
      <c r="D26" s="7">
        <v>8.51</v>
      </c>
      <c r="E26" s="11">
        <v>45078.389374999999</v>
      </c>
      <c r="F26" s="4">
        <v>45078.389374999999</v>
      </c>
      <c r="G26" s="3" t="s">
        <v>7</v>
      </c>
      <c r="H26" s="1"/>
    </row>
    <row r="27" spans="1:8" x14ac:dyDescent="0.2">
      <c r="B27" s="3" t="s">
        <v>8</v>
      </c>
      <c r="C27" s="9">
        <v>301</v>
      </c>
      <c r="D27" s="7">
        <v>8.5500000000000007</v>
      </c>
      <c r="E27" s="11">
        <v>45078.496469907397</v>
      </c>
      <c r="F27" s="4">
        <v>45078.496469907397</v>
      </c>
      <c r="G27" s="3" t="s">
        <v>7</v>
      </c>
      <c r="H27" s="1"/>
    </row>
    <row r="28" spans="1:8" x14ac:dyDescent="0.2">
      <c r="B28" s="3" t="s">
        <v>8</v>
      </c>
      <c r="C28" s="9">
        <v>881</v>
      </c>
      <c r="D28" s="7">
        <v>8.56</v>
      </c>
      <c r="E28" s="11">
        <v>45078.531134259298</v>
      </c>
      <c r="F28" s="4">
        <v>45078.531134259298</v>
      </c>
      <c r="G28" s="3" t="s">
        <v>7</v>
      </c>
      <c r="H28" s="1"/>
    </row>
    <row r="29" spans="1:8" x14ac:dyDescent="0.2">
      <c r="B29" s="3" t="s">
        <v>8</v>
      </c>
      <c r="C29" s="9">
        <v>309</v>
      </c>
      <c r="D29" s="7">
        <v>8.6</v>
      </c>
      <c r="E29" s="11">
        <v>45078.542407407404</v>
      </c>
      <c r="F29" s="4">
        <v>45078.542407407404</v>
      </c>
      <c r="G29" s="3" t="s">
        <v>7</v>
      </c>
      <c r="H29" s="1"/>
    </row>
    <row r="30" spans="1:8" x14ac:dyDescent="0.2">
      <c r="B30" s="3" t="s">
        <v>8</v>
      </c>
      <c r="C30" s="9">
        <v>218</v>
      </c>
      <c r="D30" s="7">
        <v>8.6</v>
      </c>
      <c r="E30" s="11">
        <v>45078.542662036998</v>
      </c>
      <c r="F30" s="4">
        <v>45078.542662036998</v>
      </c>
      <c r="G30" s="3" t="s">
        <v>7</v>
      </c>
    </row>
    <row r="31" spans="1:8" x14ac:dyDescent="0.2">
      <c r="A31" s="5" t="s">
        <v>25</v>
      </c>
      <c r="B31" s="6"/>
      <c r="C31" s="12">
        <f>+SUM(C26:C30)</f>
        <v>1950</v>
      </c>
      <c r="D31" s="13">
        <f>+SUMPRODUCT(C26:C30,D26:D30)/SUM(C26:C30)</f>
        <v>8.5630871794871801</v>
      </c>
      <c r="E31" s="14"/>
      <c r="F31" s="14"/>
      <c r="G31" s="14"/>
    </row>
    <row r="32" spans="1:8" x14ac:dyDescent="0.2">
      <c r="B32" s="3" t="s">
        <v>8</v>
      </c>
      <c r="C32" s="9">
        <v>179</v>
      </c>
      <c r="D32" s="7">
        <v>9.16</v>
      </c>
      <c r="E32" s="11">
        <v>45079.553749999999</v>
      </c>
      <c r="F32" s="4">
        <v>45079.553749999999</v>
      </c>
      <c r="G32" s="3" t="s">
        <v>7</v>
      </c>
    </row>
    <row r="33" spans="1:7" x14ac:dyDescent="0.2">
      <c r="A33" s="5"/>
      <c r="B33" s="3" t="s">
        <v>8</v>
      </c>
      <c r="C33" s="9">
        <v>177</v>
      </c>
      <c r="D33" s="7">
        <v>9.15</v>
      </c>
      <c r="E33" s="11">
        <v>45079.609178240702</v>
      </c>
      <c r="F33" s="4">
        <v>45079.609178240702</v>
      </c>
      <c r="G33" s="3" t="s">
        <v>7</v>
      </c>
    </row>
    <row r="34" spans="1:7" x14ac:dyDescent="0.2">
      <c r="B34" s="3" t="s">
        <v>8</v>
      </c>
      <c r="C34" s="9">
        <v>14</v>
      </c>
      <c r="D34" s="7">
        <v>9.18</v>
      </c>
      <c r="E34" s="11">
        <v>45079.657025462999</v>
      </c>
      <c r="F34" s="4">
        <v>45079.657025462999</v>
      </c>
      <c r="G34" s="3" t="s">
        <v>7</v>
      </c>
    </row>
    <row r="35" spans="1:7" x14ac:dyDescent="0.2">
      <c r="B35" s="3" t="s">
        <v>8</v>
      </c>
      <c r="C35" s="9">
        <v>2000</v>
      </c>
      <c r="D35" s="7">
        <v>9.1999999999999993</v>
      </c>
      <c r="E35" s="11">
        <v>45079.685856481497</v>
      </c>
      <c r="F35" s="4">
        <v>45079.685856481497</v>
      </c>
      <c r="G35" s="3" t="s">
        <v>7</v>
      </c>
    </row>
    <row r="36" spans="1:7" x14ac:dyDescent="0.2">
      <c r="A36" s="5" t="s">
        <v>26</v>
      </c>
      <c r="B36" s="6"/>
      <c r="C36" s="12">
        <f>+SUM(C32:C35)</f>
        <v>2370</v>
      </c>
      <c r="D36" s="13">
        <f>+SUMPRODUCT(C32:C35,D32:D35)/SUM(C32:C35)</f>
        <v>9.1931265822784809</v>
      </c>
      <c r="E36" s="14"/>
      <c r="F36" s="14"/>
      <c r="G36" s="14"/>
    </row>
    <row r="38" spans="1:7" x14ac:dyDescent="0.2">
      <c r="B38"/>
      <c r="C38"/>
      <c r="D38"/>
      <c r="E3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CW22</vt:lpstr>
      <vt:lpstr>Tagesdetails KW22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2023-06-05T12:21:10Z</dcterms:modified>
</cp:coreProperties>
</file>