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2\20230213\"/>
    </mc:Choice>
  </mc:AlternateContent>
  <xr:revisionPtr revIDLastSave="0" documentId="13_ncr:1_{527A05F3-DC55-43A6-9804-5BDD90292B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tails daily CW06" sheetId="3" r:id="rId1"/>
    <sheet name="Tagesdetails KW06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3" l="1"/>
  <c r="D39" i="12"/>
  <c r="C39" i="12"/>
  <c r="D39" i="3"/>
  <c r="D18" i="3"/>
  <c r="C39" i="3"/>
  <c r="C22" i="3"/>
  <c r="C18" i="3"/>
  <c r="C29" i="12"/>
  <c r="D29" i="12"/>
  <c r="C29" i="3"/>
  <c r="D22" i="12"/>
  <c r="C22" i="12"/>
  <c r="D18" i="12"/>
  <c r="C18" i="12"/>
  <c r="D11" i="12"/>
  <c r="C11" i="12"/>
  <c r="D29" i="3"/>
  <c r="D11" i="3" l="1"/>
  <c r="C11" i="3"/>
</calcChain>
</file>

<file path=xl/sharedStrings.xml><?xml version="1.0" encoding="utf-8"?>
<sst xmlns="http://schemas.openxmlformats.org/spreadsheetml/2006/main" count="148" uniqueCount="29">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</sst>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69" formatCode="_(* #,##0_);_(* \(#,##0\);_(* &quot;-&quot;??_);_(@_)"/>
    <numFmt numFmtId="170" formatCode="_(* #,##0.0000_);_(* \(#,##0.0000\);_(* &quot;-&quot;??_);_(@_)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8" fontId="1" fillId="0" borderId="11" xfId="250" applyNumberFormat="1" applyFon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8" fontId="2" fillId="34" borderId="11" xfId="250" applyNumberFormat="1" applyFont="1" applyFill="1" applyBorder="1"/>
    <xf numFmtId="164" fontId="2" fillId="34" borderId="11" xfId="540" applyNumberFormat="1" applyFont="1" applyFill="1" applyBorder="1"/>
    <xf numFmtId="0" fontId="24" fillId="0" borderId="0" xfId="0" applyFont="1" applyFill="1" applyBorder="1"/>
    <xf numFmtId="169" fontId="24" fillId="0" borderId="0" xfId="540" applyNumberFormat="1" applyFont="1" applyFill="1" applyBorder="1"/>
    <xf numFmtId="170" fontId="24" fillId="0" borderId="0" xfId="54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42"/>
  <sheetViews>
    <sheetView tabSelected="1"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1:8" ht="12.9" customHeight="1" x14ac:dyDescent="0.25">
      <c r="B2" s="19" t="s">
        <v>27</v>
      </c>
      <c r="C2" s="19"/>
      <c r="D2" s="19"/>
      <c r="E2" s="19"/>
      <c r="F2" s="19"/>
      <c r="G2" s="19"/>
    </row>
    <row r="3" spans="1:8" ht="12.75" customHeight="1" x14ac:dyDescent="0.25">
      <c r="B3" s="19"/>
      <c r="C3" s="19"/>
      <c r="D3" s="19"/>
      <c r="E3" s="19"/>
      <c r="F3" s="19"/>
      <c r="G3" s="19"/>
    </row>
    <row r="4" spans="1:8" x14ac:dyDescent="0.25">
      <c r="B4" s="20" t="s">
        <v>1</v>
      </c>
      <c r="C4" s="21" t="s">
        <v>0</v>
      </c>
      <c r="D4" s="22" t="s">
        <v>13</v>
      </c>
      <c r="E4" s="23" t="s">
        <v>19</v>
      </c>
      <c r="F4" s="23" t="s">
        <v>2</v>
      </c>
      <c r="G4" s="20" t="s">
        <v>3</v>
      </c>
    </row>
    <row r="5" spans="1:8" ht="12.75" customHeight="1" x14ac:dyDescent="0.25">
      <c r="B5" s="20" t="s">
        <v>4</v>
      </c>
      <c r="C5" s="21">
        <v>53</v>
      </c>
      <c r="D5" s="22">
        <v>3.8460000000000001</v>
      </c>
      <c r="E5" s="23" t="s">
        <v>5</v>
      </c>
      <c r="F5" s="23" t="s">
        <v>6</v>
      </c>
      <c r="G5" s="20" t="s">
        <v>7</v>
      </c>
    </row>
    <row r="6" spans="1:8" x14ac:dyDescent="0.25">
      <c r="B6" s="3" t="s">
        <v>18</v>
      </c>
      <c r="C6" s="9">
        <v>522</v>
      </c>
      <c r="D6" s="7">
        <v>10</v>
      </c>
      <c r="E6" s="11">
        <v>44963.445486111101</v>
      </c>
      <c r="F6" s="4">
        <v>44963.445486111101</v>
      </c>
      <c r="G6" s="3" t="s">
        <v>7</v>
      </c>
      <c r="H6" s="1"/>
    </row>
    <row r="7" spans="1:8" x14ac:dyDescent="0.25">
      <c r="B7" s="3" t="s">
        <v>18</v>
      </c>
      <c r="C7" s="9">
        <v>224</v>
      </c>
      <c r="D7" s="7">
        <v>10</v>
      </c>
      <c r="E7" s="11">
        <v>44963.580034722203</v>
      </c>
      <c r="F7" s="4">
        <v>44963.580034722203</v>
      </c>
      <c r="G7" s="3" t="s">
        <v>7</v>
      </c>
      <c r="H7" s="1"/>
    </row>
    <row r="8" spans="1:8" x14ac:dyDescent="0.25">
      <c r="B8" s="3" t="s">
        <v>18</v>
      </c>
      <c r="C8" s="9">
        <v>500</v>
      </c>
      <c r="D8" s="7">
        <v>10</v>
      </c>
      <c r="E8" s="11">
        <v>44963.580034722203</v>
      </c>
      <c r="F8" s="4">
        <v>44963.580034722203</v>
      </c>
      <c r="G8" s="3" t="s">
        <v>7</v>
      </c>
      <c r="H8" s="1"/>
    </row>
    <row r="9" spans="1:8" x14ac:dyDescent="0.25">
      <c r="B9" s="3" t="s">
        <v>18</v>
      </c>
      <c r="C9" s="9">
        <v>450</v>
      </c>
      <c r="D9" s="7">
        <v>10.199999999999999</v>
      </c>
      <c r="E9" s="11">
        <v>44963.644351851901</v>
      </c>
      <c r="F9" s="4">
        <v>44963.644351851901</v>
      </c>
      <c r="G9" s="3" t="s">
        <v>7</v>
      </c>
      <c r="H9" s="1"/>
    </row>
    <row r="10" spans="1:8" x14ac:dyDescent="0.25">
      <c r="B10" s="3" t="s">
        <v>18</v>
      </c>
      <c r="C10" s="9">
        <v>134</v>
      </c>
      <c r="D10" s="7">
        <v>10.17</v>
      </c>
      <c r="E10" s="11">
        <v>44963.690405092602</v>
      </c>
      <c r="F10" s="4">
        <v>44963.690405092602</v>
      </c>
      <c r="G10" s="3" t="s">
        <v>7</v>
      </c>
      <c r="H10" s="1"/>
    </row>
    <row r="11" spans="1:8" x14ac:dyDescent="0.25">
      <c r="A11" s="5" t="s">
        <v>15</v>
      </c>
      <c r="B11" s="6"/>
      <c r="C11" s="12">
        <f>+SUM(C6:C10)</f>
        <v>1830</v>
      </c>
      <c r="D11" s="15">
        <f>+SUMPRODUCT(C6:C10,D6:D10)/SUM(C6:C10)</f>
        <v>10.061628415300547</v>
      </c>
      <c r="E11" s="14"/>
      <c r="F11" s="14"/>
      <c r="G11" s="14"/>
      <c r="H11" s="1"/>
    </row>
    <row r="12" spans="1:8" x14ac:dyDescent="0.25">
      <c r="A12" s="5"/>
      <c r="B12" s="3" t="s">
        <v>18</v>
      </c>
      <c r="C12" s="9">
        <v>373</v>
      </c>
      <c r="D12" s="7">
        <v>9.99</v>
      </c>
      <c r="E12" s="11">
        <v>44964.662905092599</v>
      </c>
      <c r="F12" s="4">
        <v>44964.662905092599</v>
      </c>
      <c r="G12" s="3" t="s">
        <v>7</v>
      </c>
      <c r="H12" s="1"/>
    </row>
    <row r="13" spans="1:8" x14ac:dyDescent="0.25">
      <c r="A13" s="5"/>
      <c r="B13" s="3" t="s">
        <v>18</v>
      </c>
      <c r="C13" s="9">
        <v>193</v>
      </c>
      <c r="D13" s="7">
        <v>9.9700000000000006</v>
      </c>
      <c r="E13" s="11">
        <v>44964.675462963001</v>
      </c>
      <c r="F13" s="4">
        <v>44964.675462963001</v>
      </c>
      <c r="G13" s="3" t="s">
        <v>7</v>
      </c>
      <c r="H13" s="1"/>
    </row>
    <row r="14" spans="1:8" x14ac:dyDescent="0.25">
      <c r="A14" s="5"/>
      <c r="B14" s="3" t="s">
        <v>18</v>
      </c>
      <c r="C14" s="9">
        <v>54</v>
      </c>
      <c r="D14" s="7">
        <v>9.9649999999999999</v>
      </c>
      <c r="E14" s="11">
        <v>44964.675532407397</v>
      </c>
      <c r="F14" s="4">
        <v>44964.675532407397</v>
      </c>
      <c r="G14" s="3" t="s">
        <v>7</v>
      </c>
      <c r="H14" s="1"/>
    </row>
    <row r="15" spans="1:8" x14ac:dyDescent="0.25">
      <c r="A15" s="5"/>
      <c r="B15" s="3" t="s">
        <v>18</v>
      </c>
      <c r="C15" s="9">
        <v>521</v>
      </c>
      <c r="D15" s="7">
        <v>9.9649999999999999</v>
      </c>
      <c r="E15" s="11">
        <v>44964.675532407397</v>
      </c>
      <c r="F15" s="4">
        <v>44964.675532407397</v>
      </c>
      <c r="G15" s="3" t="s">
        <v>7</v>
      </c>
      <c r="H15" s="1"/>
    </row>
    <row r="16" spans="1:8" x14ac:dyDescent="0.25">
      <c r="A16" s="5"/>
      <c r="B16" s="3" t="s">
        <v>18</v>
      </c>
      <c r="C16" s="9">
        <v>425</v>
      </c>
      <c r="D16" s="7">
        <v>9.9649999999999999</v>
      </c>
      <c r="E16" s="11">
        <v>44964.675532407397</v>
      </c>
      <c r="F16" s="4">
        <v>44964.675532407397</v>
      </c>
      <c r="G16" s="3" t="s">
        <v>7</v>
      </c>
      <c r="H16" s="1"/>
    </row>
    <row r="17" spans="1:8" x14ac:dyDescent="0.25">
      <c r="A17" s="5"/>
      <c r="B17" s="3" t="s">
        <v>18</v>
      </c>
      <c r="C17" s="9">
        <v>306</v>
      </c>
      <c r="D17" s="7">
        <v>9.9649999999999999</v>
      </c>
      <c r="E17" s="11">
        <v>44964.675532407397</v>
      </c>
      <c r="F17" s="4">
        <v>44964.675532407397</v>
      </c>
      <c r="G17" s="3" t="s">
        <v>7</v>
      </c>
      <c r="H17" s="1"/>
    </row>
    <row r="18" spans="1:8" x14ac:dyDescent="0.25">
      <c r="A18" s="5" t="s">
        <v>16</v>
      </c>
      <c r="B18" s="6"/>
      <c r="C18" s="12">
        <f>+SUM(C12:C17)</f>
        <v>1872</v>
      </c>
      <c r="D18" s="15">
        <f>+SUMPRODUCT(C12:C17,D12:D17)/SUM(C12:C17)</f>
        <v>9.9704967948717957</v>
      </c>
      <c r="E18" s="14"/>
      <c r="F18" s="14"/>
      <c r="G18" s="14"/>
      <c r="H18" s="1"/>
    </row>
    <row r="19" spans="1:8" x14ac:dyDescent="0.25">
      <c r="A19" s="5"/>
      <c r="B19" s="3" t="s">
        <v>18</v>
      </c>
      <c r="C19" s="9">
        <v>9</v>
      </c>
      <c r="D19" s="7">
        <v>9.8949999999999996</v>
      </c>
      <c r="E19" s="11">
        <v>44965.377060185201</v>
      </c>
      <c r="F19" s="4">
        <v>44965.377060185201</v>
      </c>
      <c r="G19" s="3" t="s">
        <v>7</v>
      </c>
      <c r="H19" s="1"/>
    </row>
    <row r="20" spans="1:8" x14ac:dyDescent="0.25">
      <c r="A20" s="5"/>
      <c r="B20" s="3" t="s">
        <v>18</v>
      </c>
      <c r="C20" s="9">
        <v>300</v>
      </c>
      <c r="D20" s="7">
        <v>10</v>
      </c>
      <c r="E20" s="11">
        <v>44965.518576388902</v>
      </c>
      <c r="F20" s="4">
        <v>44965.518576388902</v>
      </c>
      <c r="G20" s="3" t="s">
        <v>7</v>
      </c>
      <c r="H20" s="1"/>
    </row>
    <row r="21" spans="1:8" x14ac:dyDescent="0.25">
      <c r="A21" s="5"/>
      <c r="B21" s="3" t="s">
        <v>18</v>
      </c>
      <c r="C21" s="9">
        <v>10</v>
      </c>
      <c r="D21" s="7">
        <v>10</v>
      </c>
      <c r="E21" s="11">
        <v>44965.518576388902</v>
      </c>
      <c r="F21" s="4">
        <v>44965.518576388902</v>
      </c>
      <c r="G21" s="3" t="s">
        <v>7</v>
      </c>
      <c r="H21" s="1"/>
    </row>
    <row r="22" spans="1:8" x14ac:dyDescent="0.25">
      <c r="A22" s="5" t="s">
        <v>17</v>
      </c>
      <c r="B22" s="6"/>
      <c r="C22" s="12">
        <f>+SUM(C19:C21)</f>
        <v>319</v>
      </c>
      <c r="D22" s="13">
        <f>+SUMPRODUCT(C19:C21,D19:D21)/SUM(C19:C21)</f>
        <v>9.9970376175548576</v>
      </c>
      <c r="E22" s="14"/>
      <c r="F22" s="14"/>
      <c r="G22" s="14"/>
      <c r="H22" s="1"/>
    </row>
    <row r="23" spans="1:8" x14ac:dyDescent="0.25">
      <c r="B23" s="3" t="s">
        <v>18</v>
      </c>
      <c r="C23" s="9">
        <v>310</v>
      </c>
      <c r="D23" s="7">
        <v>9.9849999999999994</v>
      </c>
      <c r="E23" s="11">
        <v>44966.5860300926</v>
      </c>
      <c r="F23" s="4">
        <v>44966.5860300926</v>
      </c>
      <c r="G23" s="3" t="s">
        <v>7</v>
      </c>
    </row>
    <row r="24" spans="1:8" x14ac:dyDescent="0.25">
      <c r="B24" s="3" t="s">
        <v>18</v>
      </c>
      <c r="C24" s="9">
        <v>670</v>
      </c>
      <c r="D24" s="7">
        <v>9.9849999999999994</v>
      </c>
      <c r="E24" s="11">
        <v>44966.586041666698</v>
      </c>
      <c r="F24" s="4">
        <v>44966.586041666698</v>
      </c>
      <c r="G24" s="3" t="s">
        <v>7</v>
      </c>
    </row>
    <row r="25" spans="1:8" x14ac:dyDescent="0.25">
      <c r="B25" s="3" t="s">
        <v>18</v>
      </c>
      <c r="C25" s="9">
        <v>592</v>
      </c>
      <c r="D25" s="7">
        <v>9.9849999999999994</v>
      </c>
      <c r="E25" s="11">
        <v>44966.586041666698</v>
      </c>
      <c r="F25" s="4">
        <v>44966.586041666698</v>
      </c>
      <c r="G25" s="3" t="s">
        <v>7</v>
      </c>
    </row>
    <row r="26" spans="1:8" x14ac:dyDescent="0.25">
      <c r="B26" s="3" t="s">
        <v>18</v>
      </c>
      <c r="C26" s="9">
        <v>155</v>
      </c>
      <c r="D26" s="7">
        <v>9.9849999999999994</v>
      </c>
      <c r="E26" s="11">
        <v>44966.586041666698</v>
      </c>
      <c r="F26" s="4">
        <v>44966.586041666698</v>
      </c>
      <c r="G26" s="3" t="s">
        <v>7</v>
      </c>
    </row>
    <row r="27" spans="1:8" x14ac:dyDescent="0.25">
      <c r="B27" s="3" t="s">
        <v>18</v>
      </c>
      <c r="C27" s="9">
        <v>428</v>
      </c>
      <c r="D27" s="7">
        <v>9.9849999999999994</v>
      </c>
      <c r="E27" s="11">
        <v>44966.586041666698</v>
      </c>
      <c r="F27" s="4">
        <v>44966.586041666698</v>
      </c>
      <c r="G27" s="3" t="s">
        <v>7</v>
      </c>
    </row>
    <row r="28" spans="1:8" x14ac:dyDescent="0.25">
      <c r="B28" s="3" t="s">
        <v>18</v>
      </c>
      <c r="C28" s="9">
        <v>291</v>
      </c>
      <c r="D28" s="7">
        <v>9.9849999999999994</v>
      </c>
      <c r="E28" s="11">
        <v>44966.586041666698</v>
      </c>
      <c r="F28" s="4">
        <v>44966.586041666698</v>
      </c>
      <c r="G28" s="3" t="s">
        <v>7</v>
      </c>
    </row>
    <row r="29" spans="1:8" x14ac:dyDescent="0.25">
      <c r="A29" s="5" t="s">
        <v>23</v>
      </c>
      <c r="B29" s="6"/>
      <c r="C29" s="12">
        <f>+SUM(C23:C28)</f>
        <v>2446</v>
      </c>
      <c r="D29" s="13">
        <f>+SUMPRODUCT(C23:C28,D23:D28)/SUM(C23:C28)</f>
        <v>9.9849999999999977</v>
      </c>
      <c r="E29" s="14"/>
      <c r="F29" s="14"/>
      <c r="G29" s="14"/>
    </row>
    <row r="30" spans="1:8" x14ac:dyDescent="0.25">
      <c r="A30" s="5"/>
      <c r="B30" s="3" t="s">
        <v>18</v>
      </c>
      <c r="C30" s="9">
        <v>340</v>
      </c>
      <c r="D30" s="7">
        <v>10</v>
      </c>
      <c r="E30" s="11">
        <v>44967.457916666703</v>
      </c>
      <c r="F30" s="4">
        <v>44967.457916666703</v>
      </c>
      <c r="G30" s="3" t="s">
        <v>7</v>
      </c>
    </row>
    <row r="31" spans="1:8" x14ac:dyDescent="0.25">
      <c r="A31" s="5"/>
      <c r="B31" s="3" t="s">
        <v>18</v>
      </c>
      <c r="C31" s="9">
        <v>45</v>
      </c>
      <c r="D31" s="7">
        <v>9.9700000000000006</v>
      </c>
      <c r="E31" s="11">
        <v>44967.457916666703</v>
      </c>
      <c r="F31" s="4">
        <v>44967.457916666703</v>
      </c>
      <c r="G31" s="3" t="s">
        <v>7</v>
      </c>
    </row>
    <row r="32" spans="1:8" x14ac:dyDescent="0.25">
      <c r="A32" s="5"/>
      <c r="B32" s="3" t="s">
        <v>18</v>
      </c>
      <c r="C32" s="9">
        <v>298</v>
      </c>
      <c r="D32" s="7">
        <v>9.9700000000000006</v>
      </c>
      <c r="E32" s="11">
        <v>44967.457916666703</v>
      </c>
      <c r="F32" s="4">
        <v>44967.457916666703</v>
      </c>
      <c r="G32" s="3" t="s">
        <v>7</v>
      </c>
    </row>
    <row r="33" spans="1:7" x14ac:dyDescent="0.25">
      <c r="A33" s="5"/>
      <c r="B33" s="3" t="s">
        <v>18</v>
      </c>
      <c r="C33" s="9">
        <v>355</v>
      </c>
      <c r="D33" s="7">
        <v>9.9700000000000006</v>
      </c>
      <c r="E33" s="11">
        <v>44967.457916666703</v>
      </c>
      <c r="F33" s="4">
        <v>44967.457916666703</v>
      </c>
      <c r="G33" s="3" t="s">
        <v>7</v>
      </c>
    </row>
    <row r="34" spans="1:7" x14ac:dyDescent="0.25">
      <c r="A34" s="5"/>
      <c r="B34" s="3" t="s">
        <v>18</v>
      </c>
      <c r="C34" s="9">
        <v>293</v>
      </c>
      <c r="D34" s="7">
        <v>9.8849999999999998</v>
      </c>
      <c r="E34" s="11">
        <v>44967.458321759303</v>
      </c>
      <c r="F34" s="4">
        <v>44967.458321759303</v>
      </c>
      <c r="G34" s="3" t="s">
        <v>7</v>
      </c>
    </row>
    <row r="35" spans="1:7" x14ac:dyDescent="0.25">
      <c r="B35" s="3" t="s">
        <v>18</v>
      </c>
      <c r="C35" s="9">
        <v>293</v>
      </c>
      <c r="D35" s="7">
        <v>9.8849999999999998</v>
      </c>
      <c r="E35" s="11">
        <v>44967.465682870403</v>
      </c>
      <c r="F35" s="4">
        <v>44967.465682870403</v>
      </c>
      <c r="G35" s="3" t="s">
        <v>7</v>
      </c>
    </row>
    <row r="36" spans="1:7" x14ac:dyDescent="0.25">
      <c r="B36" s="3" t="s">
        <v>18</v>
      </c>
      <c r="C36" s="9">
        <v>7</v>
      </c>
      <c r="D36" s="7">
        <v>9.9</v>
      </c>
      <c r="E36" s="11">
        <v>44967.495277777802</v>
      </c>
      <c r="F36" s="4">
        <v>44967.495277777802</v>
      </c>
      <c r="G36" s="3" t="s">
        <v>7</v>
      </c>
    </row>
    <row r="37" spans="1:7" x14ac:dyDescent="0.25">
      <c r="B37" s="3" t="s">
        <v>18</v>
      </c>
      <c r="C37" s="9">
        <v>108</v>
      </c>
      <c r="D37" s="7">
        <v>9.9250000000000007</v>
      </c>
      <c r="E37" s="11">
        <v>44967.633761574099</v>
      </c>
      <c r="F37" s="4">
        <v>44967.633761574099</v>
      </c>
      <c r="G37" s="3" t="s">
        <v>7</v>
      </c>
    </row>
    <row r="38" spans="1:7" x14ac:dyDescent="0.25">
      <c r="B38" s="3" t="s">
        <v>18</v>
      </c>
      <c r="C38" s="9">
        <v>1299</v>
      </c>
      <c r="D38" s="7">
        <v>9.93</v>
      </c>
      <c r="E38" s="11">
        <v>44967.640740740702</v>
      </c>
      <c r="F38" s="4">
        <v>44967.640740740702</v>
      </c>
      <c r="G38" s="3" t="s">
        <v>7</v>
      </c>
    </row>
    <row r="39" spans="1:7" x14ac:dyDescent="0.25">
      <c r="A39" s="5" t="s">
        <v>24</v>
      </c>
      <c r="B39" s="6"/>
      <c r="C39" s="12">
        <f>+SUM(C30:C38)</f>
        <v>3038</v>
      </c>
      <c r="D39" s="13">
        <f>+SUMPRODUCT(C30:C38,D30:D38)/SUM(C30:C38)</f>
        <v>9.9380974325213955</v>
      </c>
      <c r="E39" s="14"/>
      <c r="F39" s="14"/>
      <c r="G39" s="14"/>
    </row>
    <row r="42" spans="1:7" x14ac:dyDescent="0.25">
      <c r="A42" s="16"/>
      <c r="B42" s="16"/>
      <c r="C42" s="17"/>
      <c r="D42" s="1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H42"/>
  <sheetViews>
    <sheetView zoomScale="115" zoomScaleNormal="115" workbookViewId="0"/>
  </sheetViews>
  <sheetFormatPr defaultColWidth="11.44140625" defaultRowHeight="13.2" x14ac:dyDescent="0.25"/>
  <cols>
    <col min="1" max="1" width="13.33203125" style="2" customWidth="1"/>
    <col min="2" max="2" width="9.109375" style="2" customWidth="1"/>
    <col min="3" max="3" width="9.109375" style="10" customWidth="1"/>
    <col min="4" max="4" width="17.5546875" style="8" customWidth="1"/>
    <col min="5" max="5" width="28.33203125" style="2" bestFit="1" customWidth="1"/>
    <col min="6" max="6" width="11.5546875" style="2" bestFit="1" customWidth="1"/>
    <col min="7" max="7" width="16.5546875" style="2" bestFit="1" customWidth="1"/>
    <col min="8" max="16384" width="11.44140625" style="2"/>
  </cols>
  <sheetData>
    <row r="2" spans="1:8" ht="12.9" customHeight="1" x14ac:dyDescent="0.25">
      <c r="B2" s="19" t="s">
        <v>28</v>
      </c>
      <c r="C2" s="19"/>
      <c r="D2" s="19"/>
      <c r="E2" s="19"/>
      <c r="F2" s="19"/>
      <c r="G2" s="19"/>
    </row>
    <row r="3" spans="1:8" ht="12.75" customHeight="1" x14ac:dyDescent="0.25">
      <c r="B3" s="19"/>
      <c r="C3" s="19"/>
      <c r="D3" s="19"/>
      <c r="E3" s="19"/>
      <c r="F3" s="19"/>
      <c r="G3" s="19"/>
    </row>
    <row r="4" spans="1:8" x14ac:dyDescent="0.25">
      <c r="B4" s="20" t="s">
        <v>1</v>
      </c>
      <c r="C4" s="21" t="s">
        <v>10</v>
      </c>
      <c r="D4" s="22" t="s">
        <v>14</v>
      </c>
      <c r="E4" s="23" t="s">
        <v>9</v>
      </c>
      <c r="F4" s="23" t="s">
        <v>11</v>
      </c>
      <c r="G4" s="20" t="s">
        <v>12</v>
      </c>
    </row>
    <row r="5" spans="1:8" ht="12.75" customHeight="1" x14ac:dyDescent="0.25">
      <c r="B5" s="20" t="s">
        <v>4</v>
      </c>
      <c r="C5" s="21">
        <v>53</v>
      </c>
      <c r="D5" s="22">
        <v>3.8460000000000001</v>
      </c>
      <c r="E5" s="23" t="s">
        <v>5</v>
      </c>
      <c r="F5" s="23" t="s">
        <v>6</v>
      </c>
      <c r="G5" s="20" t="s">
        <v>7</v>
      </c>
    </row>
    <row r="6" spans="1:8" x14ac:dyDescent="0.25">
      <c r="B6" s="3" t="s">
        <v>8</v>
      </c>
      <c r="C6" s="9">
        <v>522</v>
      </c>
      <c r="D6" s="7">
        <v>10</v>
      </c>
      <c r="E6" s="11">
        <v>44963.445486111101</v>
      </c>
      <c r="F6" s="4">
        <v>44963.445486111101</v>
      </c>
      <c r="G6" s="3" t="s">
        <v>7</v>
      </c>
      <c r="H6" s="1"/>
    </row>
    <row r="7" spans="1:8" x14ac:dyDescent="0.25">
      <c r="B7" s="3" t="s">
        <v>8</v>
      </c>
      <c r="C7" s="9">
        <v>224</v>
      </c>
      <c r="D7" s="7">
        <v>10</v>
      </c>
      <c r="E7" s="11">
        <v>44963.580034722203</v>
      </c>
      <c r="F7" s="4">
        <v>44963.580034722203</v>
      </c>
      <c r="G7" s="3" t="s">
        <v>7</v>
      </c>
      <c r="H7" s="1"/>
    </row>
    <row r="8" spans="1:8" x14ac:dyDescent="0.25">
      <c r="B8" s="3" t="s">
        <v>8</v>
      </c>
      <c r="C8" s="9">
        <v>500</v>
      </c>
      <c r="D8" s="7">
        <v>10</v>
      </c>
      <c r="E8" s="11">
        <v>44963.580034722203</v>
      </c>
      <c r="F8" s="4">
        <v>44963.580034722203</v>
      </c>
      <c r="G8" s="3" t="s">
        <v>7</v>
      </c>
      <c r="H8" s="1"/>
    </row>
    <row r="9" spans="1:8" x14ac:dyDescent="0.25">
      <c r="B9" s="3" t="s">
        <v>8</v>
      </c>
      <c r="C9" s="9">
        <v>450</v>
      </c>
      <c r="D9" s="7">
        <v>10.199999999999999</v>
      </c>
      <c r="E9" s="11">
        <v>44963.644351851901</v>
      </c>
      <c r="F9" s="4">
        <v>44963.644351851901</v>
      </c>
      <c r="G9" s="3" t="s">
        <v>7</v>
      </c>
      <c r="H9" s="1"/>
    </row>
    <row r="10" spans="1:8" x14ac:dyDescent="0.25">
      <c r="B10" s="3" t="s">
        <v>8</v>
      </c>
      <c r="C10" s="9">
        <v>134</v>
      </c>
      <c r="D10" s="7">
        <v>10.17</v>
      </c>
      <c r="E10" s="11">
        <v>44963.690405092602</v>
      </c>
      <c r="F10" s="4">
        <v>44963.690405092602</v>
      </c>
      <c r="G10" s="3" t="s">
        <v>7</v>
      </c>
      <c r="H10" s="1"/>
    </row>
    <row r="11" spans="1:8" x14ac:dyDescent="0.25">
      <c r="A11" s="5" t="s">
        <v>20</v>
      </c>
      <c r="B11" s="6"/>
      <c r="C11" s="12">
        <f>+SUM(C6:C10)</f>
        <v>1830</v>
      </c>
      <c r="D11" s="15">
        <f>+SUMPRODUCT(C6:C10,D6:D10)/SUM(C6:C10)</f>
        <v>10.061628415300547</v>
      </c>
      <c r="E11" s="14"/>
      <c r="F11" s="14"/>
      <c r="G11" s="14"/>
      <c r="H11" s="1"/>
    </row>
    <row r="12" spans="1:8" x14ac:dyDescent="0.25">
      <c r="B12" s="3" t="s">
        <v>8</v>
      </c>
      <c r="C12" s="9">
        <v>373</v>
      </c>
      <c r="D12" s="7">
        <v>9.99</v>
      </c>
      <c r="E12" s="11">
        <v>44964.662905092599</v>
      </c>
      <c r="F12" s="4">
        <v>44964.662905092599</v>
      </c>
      <c r="G12" s="3" t="s">
        <v>7</v>
      </c>
      <c r="H12" s="1"/>
    </row>
    <row r="13" spans="1:8" x14ac:dyDescent="0.25">
      <c r="B13" s="3" t="s">
        <v>8</v>
      </c>
      <c r="C13" s="9">
        <v>193</v>
      </c>
      <c r="D13" s="7">
        <v>9.9700000000000006</v>
      </c>
      <c r="E13" s="11">
        <v>44964.675462963001</v>
      </c>
      <c r="F13" s="4">
        <v>44964.675462963001</v>
      </c>
      <c r="G13" s="3" t="s">
        <v>7</v>
      </c>
      <c r="H13" s="1"/>
    </row>
    <row r="14" spans="1:8" x14ac:dyDescent="0.25">
      <c r="B14" s="3" t="s">
        <v>8</v>
      </c>
      <c r="C14" s="9">
        <v>54</v>
      </c>
      <c r="D14" s="7">
        <v>9.9649999999999999</v>
      </c>
      <c r="E14" s="11">
        <v>44964.675532407397</v>
      </c>
      <c r="F14" s="4">
        <v>44964.675532407397</v>
      </c>
      <c r="G14" s="3" t="s">
        <v>7</v>
      </c>
      <c r="H14" s="1"/>
    </row>
    <row r="15" spans="1:8" x14ac:dyDescent="0.25">
      <c r="B15" s="3" t="s">
        <v>8</v>
      </c>
      <c r="C15" s="9">
        <v>521</v>
      </c>
      <c r="D15" s="7">
        <v>9.9649999999999999</v>
      </c>
      <c r="E15" s="11">
        <v>44964.675532407397</v>
      </c>
      <c r="F15" s="4">
        <v>44964.675532407397</v>
      </c>
      <c r="G15" s="3" t="s">
        <v>7</v>
      </c>
      <c r="H15" s="1"/>
    </row>
    <row r="16" spans="1:8" x14ac:dyDescent="0.25">
      <c r="B16" s="3" t="s">
        <v>8</v>
      </c>
      <c r="C16" s="9">
        <v>425</v>
      </c>
      <c r="D16" s="7">
        <v>9.9649999999999999</v>
      </c>
      <c r="E16" s="11">
        <v>44964.675532407397</v>
      </c>
      <c r="F16" s="4">
        <v>44964.675532407397</v>
      </c>
      <c r="G16" s="3" t="s">
        <v>7</v>
      </c>
      <c r="H16" s="1"/>
    </row>
    <row r="17" spans="1:8" x14ac:dyDescent="0.25">
      <c r="B17" s="3" t="s">
        <v>8</v>
      </c>
      <c r="C17" s="9">
        <v>306</v>
      </c>
      <c r="D17" s="7">
        <v>9.9649999999999999</v>
      </c>
      <c r="E17" s="11">
        <v>44964.675532407397</v>
      </c>
      <c r="F17" s="4">
        <v>44964.675532407397</v>
      </c>
      <c r="G17" s="3" t="s">
        <v>7</v>
      </c>
      <c r="H17" s="1"/>
    </row>
    <row r="18" spans="1:8" x14ac:dyDescent="0.25">
      <c r="A18" s="5" t="s">
        <v>21</v>
      </c>
      <c r="B18" s="6"/>
      <c r="C18" s="12">
        <f>+SUM(C12:C17)</f>
        <v>1872</v>
      </c>
      <c r="D18" s="15">
        <f>+SUMPRODUCT(C12:C17,D12:D17)/SUM(C12:C17)</f>
        <v>9.9704967948717957</v>
      </c>
      <c r="E18" s="14"/>
      <c r="F18" s="14"/>
      <c r="G18" s="14"/>
      <c r="H18" s="1"/>
    </row>
    <row r="19" spans="1:8" x14ac:dyDescent="0.25">
      <c r="B19" s="3" t="s">
        <v>8</v>
      </c>
      <c r="C19" s="9">
        <v>9</v>
      </c>
      <c r="D19" s="7">
        <v>9.8949999999999996</v>
      </c>
      <c r="E19" s="11">
        <v>44965.377060185201</v>
      </c>
      <c r="F19" s="4">
        <v>44965.377060185201</v>
      </c>
      <c r="G19" s="3" t="s">
        <v>7</v>
      </c>
      <c r="H19" s="1"/>
    </row>
    <row r="20" spans="1:8" x14ac:dyDescent="0.25">
      <c r="B20" s="3" t="s">
        <v>8</v>
      </c>
      <c r="C20" s="9">
        <v>300</v>
      </c>
      <c r="D20" s="7">
        <v>10</v>
      </c>
      <c r="E20" s="11">
        <v>44965.518576388902</v>
      </c>
      <c r="F20" s="4">
        <v>44965.518576388902</v>
      </c>
      <c r="G20" s="3" t="s">
        <v>7</v>
      </c>
      <c r="H20" s="1"/>
    </row>
    <row r="21" spans="1:8" x14ac:dyDescent="0.25">
      <c r="B21" s="3" t="s">
        <v>8</v>
      </c>
      <c r="C21" s="9">
        <v>10</v>
      </c>
      <c r="D21" s="7">
        <v>10</v>
      </c>
      <c r="E21" s="11">
        <v>44965.518576388902</v>
      </c>
      <c r="F21" s="4">
        <v>44965.518576388902</v>
      </c>
      <c r="G21" s="3" t="s">
        <v>7</v>
      </c>
      <c r="H21" s="1"/>
    </row>
    <row r="22" spans="1:8" x14ac:dyDescent="0.25">
      <c r="A22" s="5" t="s">
        <v>22</v>
      </c>
      <c r="B22" s="6"/>
      <c r="C22" s="12">
        <f>+SUM(C19:C21)</f>
        <v>319</v>
      </c>
      <c r="D22" s="13">
        <f>+SUMPRODUCT(C19:C21,D19:D21)/SUM(C19:C21)</f>
        <v>9.9970376175548576</v>
      </c>
      <c r="E22" s="14"/>
      <c r="F22" s="14"/>
      <c r="G22" s="14"/>
      <c r="H22" s="1"/>
    </row>
    <row r="23" spans="1:8" x14ac:dyDescent="0.25">
      <c r="B23" s="3" t="s">
        <v>8</v>
      </c>
      <c r="C23" s="9">
        <v>310</v>
      </c>
      <c r="D23" s="7">
        <v>9.9849999999999994</v>
      </c>
      <c r="E23" s="11">
        <v>44966.5860300926</v>
      </c>
      <c r="F23" s="4">
        <v>44966.5860300926</v>
      </c>
      <c r="G23" s="3" t="s">
        <v>7</v>
      </c>
    </row>
    <row r="24" spans="1:8" x14ac:dyDescent="0.25">
      <c r="B24" s="3" t="s">
        <v>8</v>
      </c>
      <c r="C24" s="9">
        <v>670</v>
      </c>
      <c r="D24" s="7">
        <v>9.9849999999999994</v>
      </c>
      <c r="E24" s="11">
        <v>44966.586041666698</v>
      </c>
      <c r="F24" s="4">
        <v>44966.586041666698</v>
      </c>
      <c r="G24" s="3" t="s">
        <v>7</v>
      </c>
    </row>
    <row r="25" spans="1:8" x14ac:dyDescent="0.25">
      <c r="B25" s="3" t="s">
        <v>8</v>
      </c>
      <c r="C25" s="9">
        <v>592</v>
      </c>
      <c r="D25" s="7">
        <v>9.9849999999999994</v>
      </c>
      <c r="E25" s="11">
        <v>44966.586041666698</v>
      </c>
      <c r="F25" s="4">
        <v>44966.586041666698</v>
      </c>
      <c r="G25" s="3" t="s">
        <v>7</v>
      </c>
    </row>
    <row r="26" spans="1:8" x14ac:dyDescent="0.25">
      <c r="B26" s="3" t="s">
        <v>8</v>
      </c>
      <c r="C26" s="9">
        <v>155</v>
      </c>
      <c r="D26" s="7">
        <v>9.9849999999999994</v>
      </c>
      <c r="E26" s="11">
        <v>44966.586041666698</v>
      </c>
      <c r="F26" s="4">
        <v>44966.586041666698</v>
      </c>
      <c r="G26" s="3" t="s">
        <v>7</v>
      </c>
    </row>
    <row r="27" spans="1:8" x14ac:dyDescent="0.25">
      <c r="B27" s="3" t="s">
        <v>8</v>
      </c>
      <c r="C27" s="9">
        <v>428</v>
      </c>
      <c r="D27" s="7">
        <v>9.9849999999999994</v>
      </c>
      <c r="E27" s="11">
        <v>44966.586041666698</v>
      </c>
      <c r="F27" s="4">
        <v>44966.586041666698</v>
      </c>
      <c r="G27" s="3" t="s">
        <v>7</v>
      </c>
    </row>
    <row r="28" spans="1:8" x14ac:dyDescent="0.25">
      <c r="B28" s="3" t="s">
        <v>8</v>
      </c>
      <c r="C28" s="9">
        <v>291</v>
      </c>
      <c r="D28" s="7">
        <v>9.9849999999999994</v>
      </c>
      <c r="E28" s="11">
        <v>44966.586041666698</v>
      </c>
      <c r="F28" s="4">
        <v>44966.586041666698</v>
      </c>
      <c r="G28" s="3" t="s">
        <v>7</v>
      </c>
    </row>
    <row r="29" spans="1:8" x14ac:dyDescent="0.25">
      <c r="A29" s="5" t="s">
        <v>25</v>
      </c>
      <c r="B29" s="6"/>
      <c r="C29" s="12">
        <f>+SUM(C23:C28)</f>
        <v>2446</v>
      </c>
      <c r="D29" s="13">
        <f>+SUMPRODUCT(C23:C28,D23:D28)/SUM(C23:C28)</f>
        <v>9.9849999999999977</v>
      </c>
      <c r="E29" s="14"/>
      <c r="F29" s="14"/>
      <c r="G29" s="14"/>
    </row>
    <row r="30" spans="1:8" x14ac:dyDescent="0.25">
      <c r="A30" s="5"/>
      <c r="B30" s="3" t="s">
        <v>8</v>
      </c>
      <c r="C30" s="9">
        <v>340</v>
      </c>
      <c r="D30" s="7">
        <v>10</v>
      </c>
      <c r="E30" s="11">
        <v>44967.457916666703</v>
      </c>
      <c r="F30" s="4">
        <v>44967.457916666703</v>
      </c>
      <c r="G30" s="3" t="s">
        <v>7</v>
      </c>
    </row>
    <row r="31" spans="1:8" x14ac:dyDescent="0.25">
      <c r="A31" s="5"/>
      <c r="B31" s="3" t="s">
        <v>8</v>
      </c>
      <c r="C31" s="9">
        <v>45</v>
      </c>
      <c r="D31" s="7">
        <v>9.9700000000000006</v>
      </c>
      <c r="E31" s="11">
        <v>44967.457916666703</v>
      </c>
      <c r="F31" s="4">
        <v>44967.457916666703</v>
      </c>
      <c r="G31" s="3" t="s">
        <v>7</v>
      </c>
    </row>
    <row r="32" spans="1:8" x14ac:dyDescent="0.25">
      <c r="A32" s="5"/>
      <c r="B32" s="3" t="s">
        <v>8</v>
      </c>
      <c r="C32" s="9">
        <v>298</v>
      </c>
      <c r="D32" s="7">
        <v>9.9700000000000006</v>
      </c>
      <c r="E32" s="11">
        <v>44967.457916666703</v>
      </c>
      <c r="F32" s="4">
        <v>44967.457916666703</v>
      </c>
      <c r="G32" s="3" t="s">
        <v>7</v>
      </c>
    </row>
    <row r="33" spans="1:7" x14ac:dyDescent="0.25">
      <c r="A33" s="5"/>
      <c r="B33" s="3" t="s">
        <v>8</v>
      </c>
      <c r="C33" s="9">
        <v>355</v>
      </c>
      <c r="D33" s="7">
        <v>9.9700000000000006</v>
      </c>
      <c r="E33" s="11">
        <v>44967.457916666703</v>
      </c>
      <c r="F33" s="4">
        <v>44967.457916666703</v>
      </c>
      <c r="G33" s="3" t="s">
        <v>7</v>
      </c>
    </row>
    <row r="34" spans="1:7" x14ac:dyDescent="0.25">
      <c r="A34" s="5"/>
      <c r="B34" s="3" t="s">
        <v>8</v>
      </c>
      <c r="C34" s="9">
        <v>293</v>
      </c>
      <c r="D34" s="7">
        <v>9.8849999999999998</v>
      </c>
      <c r="E34" s="11">
        <v>44967.458321759303</v>
      </c>
      <c r="F34" s="4">
        <v>44967.458321759303</v>
      </c>
      <c r="G34" s="3" t="s">
        <v>7</v>
      </c>
    </row>
    <row r="35" spans="1:7" x14ac:dyDescent="0.25">
      <c r="B35" s="3" t="s">
        <v>18</v>
      </c>
      <c r="C35" s="9">
        <v>293</v>
      </c>
      <c r="D35" s="7">
        <v>9.8849999999999998</v>
      </c>
      <c r="E35" s="11">
        <v>44967.465682870403</v>
      </c>
      <c r="F35" s="4">
        <v>44967.465682870403</v>
      </c>
      <c r="G35" s="3" t="s">
        <v>7</v>
      </c>
    </row>
    <row r="36" spans="1:7" x14ac:dyDescent="0.25">
      <c r="B36" s="3" t="s">
        <v>8</v>
      </c>
      <c r="C36" s="9">
        <v>7</v>
      </c>
      <c r="D36" s="7">
        <v>9.9</v>
      </c>
      <c r="E36" s="11">
        <v>44967.495277777802</v>
      </c>
      <c r="F36" s="4">
        <v>44967.495277777802</v>
      </c>
      <c r="G36" s="3" t="s">
        <v>7</v>
      </c>
    </row>
    <row r="37" spans="1:7" x14ac:dyDescent="0.25">
      <c r="B37" s="3" t="s">
        <v>8</v>
      </c>
      <c r="C37" s="9">
        <v>108</v>
      </c>
      <c r="D37" s="7">
        <v>9.9250000000000007</v>
      </c>
      <c r="E37" s="11">
        <v>44967.633761574099</v>
      </c>
      <c r="F37" s="4">
        <v>44967.633761574099</v>
      </c>
      <c r="G37" s="3" t="s">
        <v>7</v>
      </c>
    </row>
    <row r="38" spans="1:7" x14ac:dyDescent="0.25">
      <c r="B38" s="3" t="s">
        <v>8</v>
      </c>
      <c r="C38" s="9">
        <v>1299</v>
      </c>
      <c r="D38" s="7">
        <v>9.93</v>
      </c>
      <c r="E38" s="11">
        <v>44967.640740740702</v>
      </c>
      <c r="F38" s="4">
        <v>44967.640740740702</v>
      </c>
      <c r="G38" s="3" t="s">
        <v>7</v>
      </c>
    </row>
    <row r="39" spans="1:7" x14ac:dyDescent="0.25">
      <c r="A39" s="5" t="s">
        <v>26</v>
      </c>
      <c r="B39" s="6"/>
      <c r="C39" s="12">
        <f>+SUM(C30:C38)</f>
        <v>3038</v>
      </c>
      <c r="D39" s="13">
        <f>+SUMPRODUCT(C30:C38,D30:D38)/SUM(C30:C38)</f>
        <v>9.9380974325213955</v>
      </c>
      <c r="E39" s="14"/>
      <c r="F39" s="14"/>
      <c r="G39" s="14"/>
    </row>
    <row r="42" spans="1:7" x14ac:dyDescent="0.25">
      <c r="A42" s="16"/>
      <c r="B42" s="16"/>
      <c r="C42" s="17"/>
      <c r="D42" s="1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CW06</vt:lpstr>
      <vt:lpstr>Tagesdetails KW06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2023-02-13T16:04:04Z</dcterms:modified>
</cp:coreProperties>
</file>