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3\20230522\"/>
    </mc:Choice>
  </mc:AlternateContent>
  <xr:revisionPtr revIDLastSave="0" documentId="13_ncr:1_{CD7A6E01-7DD8-49FC-93F7-D63064598F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tails daily CW20" sheetId="3" r:id="rId1"/>
    <sheet name="Tagesdetails KW20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3" l="1"/>
  <c r="C7" i="3"/>
  <c r="D26" i="12"/>
  <c r="C9" i="12"/>
  <c r="C7" i="12"/>
  <c r="C47" i="3"/>
  <c r="D47" i="3"/>
  <c r="D47" i="12"/>
  <c r="C47" i="12"/>
  <c r="D34" i="12"/>
  <c r="C34" i="12"/>
  <c r="C26" i="12"/>
  <c r="C34" i="3"/>
  <c r="D34" i="3"/>
  <c r="C26" i="3"/>
  <c r="D26" i="3"/>
</calcChain>
</file>

<file path=xl/sharedStrings.xml><?xml version="1.0" encoding="utf-8"?>
<sst xmlns="http://schemas.openxmlformats.org/spreadsheetml/2006/main" count="188" uniqueCount="30">
  <si>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</si>
  <si>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</si>
  <si>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</si>
  <si>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</si>
  <si>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</si>
  <si>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</si>
  <si>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</si>
  <si>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</si>
  <si>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</si>
  <si>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</si>
  <si>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</si>
  <si>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</si>
  <si>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</si>
  <si>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</si>
  <si>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</si>
  <si>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</si>
  <si>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</si>
  <si>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</si>
  <si>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</si>
  <si>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</si>
  <si>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>Summe Tag 1</t>
  </si>
  <si>
    <t>Summe Tag 2</t>
  </si>
  <si>
    <t>Summe Tag 3</t>
  </si>
  <si>
    <t xml:space="preserve">All transactions related to the share buy-back program concerning shares of Westwing Group SE with ISIN DE000A2N4H07					</t>
  </si>
  <si>
    <t xml:space="preserve">Alle mit dem Rückkaufprogramm zusammenhängende Geschäfte betreffend Aktien der Westwing Group SE mit der ISIN DE000A2N4H07	</t>
  </si>
  <si>
    <t>-</t>
  </si>
  <si>
    <t>Summe Tag 4</t>
  </si>
  <si>
    <t>Summe Tag 5</t>
  </si>
  <si>
    <t>Sum Day 4</t>
  </si>
  <si>
    <t>Sum Day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</si>
</sst>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(&quot;£&quot;* #,##0.00_);_(&quot;£&quot;* \(#,##0.00\);_(&quot;£&quot;* &quot;-&quot;??_);_(@_)"/>
    <numFmt numFmtId="166" formatCode="_-* #,##0.00\ _€_-;\-* #,##0.00\ _€_-;_-* &quot;-&quot;??\ _€_-;_-@_-"/>
    <numFmt numFmtId="167" formatCode="[$-F400]h:mm:ss\ AM/PM"/>
    <numFmt numFmtId="168" formatCode="[$-F800]dddd\,\ mmmm\ dd\,\ yyyy"/>
  </numFmts>
  <fonts count="24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43" fontId="3" fillId="0" borderId="0" applyFont="0" applyFill="0" applyBorder="0" applyAlignment="0" applyProtection="0"/>
  </cellStyleXfs>
  <cellXfs count="24">
    <xf numFmtId="0" fontId="0" fillId="0" borderId="0" xfId="0"/>
    <xf numFmtId="3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/>
    <xf numFmtId="3" fontId="1" fillId="0" borderId="11" xfId="0" applyNumberFormat="1" applyFont="1" applyBorder="1" applyAlignment="1" applyProtection="1">
      <alignment horizontal="center"/>
      <protection locked="0"/>
    </xf>
    <xf numFmtId="167" fontId="1" fillId="0" borderId="11" xfId="1" applyNumberFormat="1" applyFont="1" applyBorder="1" applyAlignment="1" applyProtection="1">
      <alignment horizontal="center"/>
      <protection locked="0"/>
    </xf>
    <xf numFmtId="0" fontId="2" fillId="0" borderId="0" xfId="0" applyFont="1"/>
    <xf numFmtId="3" fontId="1" fillId="34" borderId="11" xfId="0" applyNumberFormat="1" applyFont="1" applyFill="1" applyBorder="1" applyAlignment="1" applyProtection="1">
      <alignment horizontal="center"/>
      <protection locked="0"/>
    </xf>
    <xf numFmtId="43" fontId="1" fillId="0" borderId="11" xfId="540" applyFont="1" applyBorder="1"/>
    <xf numFmtId="43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8" fontId="1" fillId="0" borderId="11" xfId="250" applyNumberFormat="1" applyBorder="1"/>
    <xf numFmtId="1" fontId="2" fillId="34" borderId="11" xfId="540" applyNumberFormat="1" applyFont="1" applyFill="1" applyBorder="1"/>
    <xf numFmtId="43" fontId="2" fillId="34" borderId="11" xfId="540" applyFont="1" applyFill="1" applyBorder="1"/>
    <xf numFmtId="168" fontId="2" fillId="34" borderId="11" xfId="250" applyNumberFormat="1" applyFont="1" applyFill="1" applyBorder="1"/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43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43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43" fontId="2" fillId="34" borderId="11" xfId="540" applyFont="1" applyFill="1" applyBorder="1" applyAlignment="1">
      <alignment horizontal="right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50"/>
  <sheetViews>
    <sheetView tabSelected="1" zoomScale="115" zoomScaleNormal="115" workbookViewId="0"/>
  </sheetViews>
  <sheetFormatPr defaultColWidth="11.42578125" defaultRowHeight="12.75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>
      <c r="B2" s="18" t="s">
        <v>23</v>
      </c>
      <c r="C2" s="18"/>
      <c r="D2" s="18"/>
      <c r="E2" s="18"/>
      <c r="F2" s="18"/>
      <c r="G2" s="18"/>
    </row>
    <row r="3" spans="1:8" ht="12.75" customHeight="1">
      <c r="B3" s="18"/>
      <c r="C3" s="18"/>
      <c r="D3" s="18"/>
      <c r="E3" s="18"/>
      <c r="F3" s="18"/>
      <c r="G3" s="18"/>
    </row>
    <row r="4" spans="1:8">
      <c r="B4" s="19" t="s">
        <v>1</v>
      </c>
      <c r="C4" s="20" t="s">
        <v>0</v>
      </c>
      <c r="D4" s="21" t="s">
        <v>13</v>
      </c>
      <c r="E4" s="22" t="s">
        <v>19</v>
      </c>
      <c r="F4" s="22" t="s">
        <v>2</v>
      </c>
      <c r="G4" s="19" t="s">
        <v>3</v>
      </c>
    </row>
    <row r="5" spans="1:8" ht="12.75" customHeight="1">
      <c r="B5" s="19" t="s">
        <v>4</v>
      </c>
      <c r="C5" s="20">
        <v>53</v>
      </c>
      <c r="D5" s="21">
        <v>3.8460000000000001</v>
      </c>
      <c r="E5" s="22" t="s">
        <v>5</v>
      </c>
      <c r="F5" s="22" t="s">
        <v>6</v>
      </c>
      <c r="G5" s="19" t="s">
        <v>7</v>
      </c>
    </row>
    <row r="6" spans="1:8" ht="12.75" customHeight="1">
      <c r="B6" s="15"/>
      <c r="C6" s="9">
        <v>0</v>
      </c>
      <c r="D6" s="16" t="s">
        <v>25</v>
      </c>
      <c r="E6" s="11">
        <v>45061.456886574073</v>
      </c>
      <c r="F6" s="17" t="s">
        <v>25</v>
      </c>
      <c r="G6" s="15" t="s">
        <v>25</v>
      </c>
    </row>
    <row r="7" spans="1:8">
      <c r="A7" s="5" t="s">
        <v>15</v>
      </c>
      <c r="B7" s="6"/>
      <c r="C7" s="12">
        <f>+SUM(C6:C6)</f>
        <v>0</v>
      </c>
      <c r="D7" s="23" t="s">
        <v>25</v>
      </c>
      <c r="E7" s="14"/>
      <c r="F7" s="14"/>
      <c r="G7" s="14"/>
      <c r="H7" s="1"/>
    </row>
    <row r="8" spans="1:8" ht="12.75" customHeight="1">
      <c r="B8" s="15"/>
      <c r="C8" s="9">
        <v>0</v>
      </c>
      <c r="D8" s="16" t="s">
        <v>25</v>
      </c>
      <c r="E8" s="11">
        <v>45062.456886574073</v>
      </c>
      <c r="F8" s="17" t="s">
        <v>25</v>
      </c>
      <c r="G8" s="15" t="s">
        <v>25</v>
      </c>
    </row>
    <row r="9" spans="1:8">
      <c r="A9" s="5" t="s">
        <v>16</v>
      </c>
      <c r="B9" s="6"/>
      <c r="C9" s="12">
        <f>+SUM(C8:C8)</f>
        <v>0</v>
      </c>
      <c r="D9" s="23" t="s">
        <v>25</v>
      </c>
      <c r="E9" s="14"/>
      <c r="F9" s="14"/>
      <c r="G9" s="14"/>
      <c r="H9" s="1"/>
    </row>
    <row r="10" spans="1:8">
      <c r="B10" s="3" t="s">
        <v>18</v>
      </c>
      <c r="C10" s="9">
        <v>400</v>
      </c>
      <c r="D10" s="7">
        <v>8.2200000000000006</v>
      </c>
      <c r="E10" s="11">
        <v>45063.456886574102</v>
      </c>
      <c r="F10" s="4">
        <v>45063.456886574102</v>
      </c>
      <c r="G10" s="3" t="s">
        <v>7</v>
      </c>
      <c r="H10" s="1"/>
    </row>
    <row r="11" spans="1:8">
      <c r="B11" s="3" t="s">
        <v>18</v>
      </c>
      <c r="C11" s="9">
        <v>54</v>
      </c>
      <c r="D11" s="7">
        <v>8.25</v>
      </c>
      <c r="E11" s="11">
        <v>45063.457245370402</v>
      </c>
      <c r="F11" s="4">
        <v>45063.457245370402</v>
      </c>
      <c r="G11" s="3" t="s">
        <v>7</v>
      </c>
      <c r="H11" s="1"/>
    </row>
    <row r="12" spans="1:8">
      <c r="B12" s="3" t="s">
        <v>18</v>
      </c>
      <c r="C12" s="9">
        <v>94</v>
      </c>
      <c r="D12" s="7">
        <v>8.23</v>
      </c>
      <c r="E12" s="11">
        <v>45063.459432870397</v>
      </c>
      <c r="F12" s="4">
        <v>45063.459432870397</v>
      </c>
      <c r="G12" s="3" t="s">
        <v>7</v>
      </c>
      <c r="H12" s="1"/>
    </row>
    <row r="13" spans="1:8">
      <c r="B13" s="3" t="s">
        <v>18</v>
      </c>
      <c r="C13" s="9">
        <v>490</v>
      </c>
      <c r="D13" s="7">
        <v>8.2200000000000006</v>
      </c>
      <c r="E13" s="11">
        <v>45063.460324074098</v>
      </c>
      <c r="F13" s="4">
        <v>45063.460324074098</v>
      </c>
      <c r="G13" s="3" t="s">
        <v>7</v>
      </c>
      <c r="H13" s="1"/>
    </row>
    <row r="14" spans="1:8">
      <c r="B14" s="3" t="s">
        <v>18</v>
      </c>
      <c r="C14" s="9">
        <v>67</v>
      </c>
      <c r="D14" s="7">
        <v>8.3699999999999992</v>
      </c>
      <c r="E14" s="11">
        <v>45063.6872337963</v>
      </c>
      <c r="F14" s="4">
        <v>45063.6872337963</v>
      </c>
      <c r="G14" s="3" t="s">
        <v>7</v>
      </c>
      <c r="H14" s="1"/>
    </row>
    <row r="15" spans="1:8">
      <c r="B15" s="3" t="s">
        <v>18</v>
      </c>
      <c r="C15" s="9">
        <v>83</v>
      </c>
      <c r="D15" s="7">
        <v>8.3699999999999992</v>
      </c>
      <c r="E15" s="11">
        <v>45063.6872337963</v>
      </c>
      <c r="F15" s="4">
        <v>45063.6872337963</v>
      </c>
      <c r="G15" s="3" t="s">
        <v>7</v>
      </c>
      <c r="H15" s="1"/>
    </row>
    <row r="16" spans="1:8">
      <c r="B16" s="3" t="s">
        <v>18</v>
      </c>
      <c r="C16" s="9">
        <v>62</v>
      </c>
      <c r="D16" s="7">
        <v>8.3699999999999992</v>
      </c>
      <c r="E16" s="11">
        <v>45063.6872337963</v>
      </c>
      <c r="F16" s="4">
        <v>45063.6872337963</v>
      </c>
      <c r="G16" s="3" t="s">
        <v>7</v>
      </c>
      <c r="H16" s="1"/>
    </row>
    <row r="17" spans="1:8">
      <c r="B17" s="3" t="s">
        <v>18</v>
      </c>
      <c r="C17" s="9">
        <v>169</v>
      </c>
      <c r="D17" s="7">
        <v>8.3699999999999992</v>
      </c>
      <c r="E17" s="11">
        <v>45063.688912037003</v>
      </c>
      <c r="F17" s="4">
        <v>45063.688912037003</v>
      </c>
      <c r="G17" s="3" t="s">
        <v>7</v>
      </c>
      <c r="H17" s="1"/>
    </row>
    <row r="18" spans="1:8">
      <c r="B18" s="3" t="s">
        <v>18</v>
      </c>
      <c r="C18" s="9">
        <v>114</v>
      </c>
      <c r="D18" s="7">
        <v>8.3699999999999992</v>
      </c>
      <c r="E18" s="11">
        <v>45063.688912037003</v>
      </c>
      <c r="F18" s="4">
        <v>45063.688912037003</v>
      </c>
      <c r="G18" s="3" t="s">
        <v>7</v>
      </c>
      <c r="H18" s="1"/>
    </row>
    <row r="19" spans="1:8">
      <c r="B19" s="3" t="s">
        <v>18</v>
      </c>
      <c r="C19" s="9">
        <v>986</v>
      </c>
      <c r="D19" s="7">
        <v>8.4</v>
      </c>
      <c r="E19" s="11">
        <v>45063.723541666703</v>
      </c>
      <c r="F19" s="4">
        <v>45063.723541666703</v>
      </c>
      <c r="G19" s="3" t="s">
        <v>7</v>
      </c>
      <c r="H19" s="1"/>
    </row>
    <row r="20" spans="1:8">
      <c r="B20" s="3" t="s">
        <v>18</v>
      </c>
      <c r="C20" s="9">
        <v>257</v>
      </c>
      <c r="D20" s="7">
        <v>8.4</v>
      </c>
      <c r="E20" s="11">
        <v>45063.723541666703</v>
      </c>
      <c r="F20" s="4">
        <v>45063.723541666703</v>
      </c>
      <c r="G20" s="3" t="s">
        <v>7</v>
      </c>
      <c r="H20" s="1"/>
    </row>
    <row r="21" spans="1:8">
      <c r="B21" s="3" t="s">
        <v>18</v>
      </c>
      <c r="C21" s="9">
        <v>119</v>
      </c>
      <c r="D21" s="7">
        <v>8.4</v>
      </c>
      <c r="E21" s="11">
        <v>45063.723541666703</v>
      </c>
      <c r="F21" s="4">
        <v>45063.723541666703</v>
      </c>
      <c r="G21" s="3" t="s">
        <v>7</v>
      </c>
      <c r="H21" s="1"/>
    </row>
    <row r="22" spans="1:8">
      <c r="B22" s="3" t="s">
        <v>18</v>
      </c>
      <c r="C22" s="9">
        <v>66</v>
      </c>
      <c r="D22" s="7">
        <v>8.4</v>
      </c>
      <c r="E22" s="11">
        <v>45063.723541666703</v>
      </c>
      <c r="F22" s="4">
        <v>45063.723541666703</v>
      </c>
      <c r="G22" s="3" t="s">
        <v>7</v>
      </c>
      <c r="H22" s="1"/>
    </row>
    <row r="23" spans="1:8">
      <c r="B23" s="3" t="s">
        <v>18</v>
      </c>
      <c r="C23" s="9">
        <v>114</v>
      </c>
      <c r="D23" s="7">
        <v>8.4</v>
      </c>
      <c r="E23" s="11">
        <v>45063.723541666703</v>
      </c>
      <c r="F23" s="4">
        <v>45063.723541666703</v>
      </c>
      <c r="G23" s="3" t="s">
        <v>7</v>
      </c>
      <c r="H23" s="1"/>
    </row>
    <row r="24" spans="1:8">
      <c r="B24" s="3" t="s">
        <v>18</v>
      </c>
      <c r="C24" s="9">
        <v>242</v>
      </c>
      <c r="D24" s="7">
        <v>8.4</v>
      </c>
      <c r="E24" s="11">
        <v>45063.723599536999</v>
      </c>
      <c r="F24" s="4">
        <v>45063.723599536999</v>
      </c>
      <c r="G24" s="3" t="s">
        <v>7</v>
      </c>
      <c r="H24" s="1"/>
    </row>
    <row r="25" spans="1:8">
      <c r="B25" s="3" t="s">
        <v>18</v>
      </c>
      <c r="C25" s="9">
        <v>216</v>
      </c>
      <c r="D25" s="7">
        <v>8.43</v>
      </c>
      <c r="E25" s="11">
        <v>45063.728391203702</v>
      </c>
      <c r="F25" s="4">
        <v>45063.728391203702</v>
      </c>
      <c r="G25" s="3" t="s">
        <v>7</v>
      </c>
      <c r="H25" s="1"/>
    </row>
    <row r="26" spans="1:8">
      <c r="A26" s="5" t="s">
        <v>17</v>
      </c>
      <c r="B26" s="6"/>
      <c r="C26" s="12">
        <f>+SUM(C10:C25)</f>
        <v>3533</v>
      </c>
      <c r="D26" s="13">
        <f>+SUMPRODUCT(C10:C25,D10:D25)/SUM(C10:C25)</f>
        <v>8.3454712708746115</v>
      </c>
      <c r="E26" s="14"/>
      <c r="F26" s="14"/>
      <c r="G26" s="14"/>
      <c r="H26" s="1"/>
    </row>
    <row r="27" spans="1:8">
      <c r="A27" s="5"/>
      <c r="B27" s="3" t="s">
        <v>18</v>
      </c>
      <c r="C27" s="9">
        <v>1000</v>
      </c>
      <c r="D27" s="7">
        <v>8.4</v>
      </c>
      <c r="E27" s="11">
        <v>45064.685555555603</v>
      </c>
      <c r="F27" s="4">
        <v>45064.685555555603</v>
      </c>
      <c r="G27" s="3" t="s">
        <v>7</v>
      </c>
      <c r="H27" s="1"/>
    </row>
    <row r="28" spans="1:8">
      <c r="A28" s="5"/>
      <c r="B28" s="3" t="s">
        <v>18</v>
      </c>
      <c r="C28" s="9">
        <v>401</v>
      </c>
      <c r="D28" s="7">
        <v>8.4</v>
      </c>
      <c r="E28" s="11">
        <v>45064.6866898148</v>
      </c>
      <c r="F28" s="4">
        <v>45064.6866898148</v>
      </c>
      <c r="G28" s="3" t="s">
        <v>7</v>
      </c>
      <c r="H28" s="1"/>
    </row>
    <row r="29" spans="1:8">
      <c r="A29" s="5"/>
      <c r="B29" s="3" t="s">
        <v>18</v>
      </c>
      <c r="C29" s="9">
        <v>295</v>
      </c>
      <c r="D29" s="7">
        <v>8.4</v>
      </c>
      <c r="E29" s="11">
        <v>45064.6866898148</v>
      </c>
      <c r="F29" s="4">
        <v>45064.6866898148</v>
      </c>
      <c r="G29" s="3" t="s">
        <v>7</v>
      </c>
      <c r="H29" s="1"/>
    </row>
    <row r="30" spans="1:8">
      <c r="A30" s="5"/>
      <c r="B30" s="3" t="s">
        <v>18</v>
      </c>
      <c r="C30" s="9">
        <v>120</v>
      </c>
      <c r="D30" s="7">
        <v>8.7100000000000009</v>
      </c>
      <c r="E30" s="11">
        <v>45064.687615740702</v>
      </c>
      <c r="F30" s="4">
        <v>45064.687615740702</v>
      </c>
      <c r="G30" s="3" t="s">
        <v>7</v>
      </c>
      <c r="H30" s="1"/>
    </row>
    <row r="31" spans="1:8">
      <c r="A31" s="5"/>
      <c r="B31" s="3" t="s">
        <v>18</v>
      </c>
      <c r="C31" s="9">
        <v>11</v>
      </c>
      <c r="D31" s="7">
        <v>8.41</v>
      </c>
      <c r="E31" s="11">
        <v>45064.708657407398</v>
      </c>
      <c r="F31" s="4">
        <v>45064.708657407398</v>
      </c>
      <c r="G31" s="3" t="s">
        <v>7</v>
      </c>
      <c r="H31" s="1"/>
    </row>
    <row r="32" spans="1:8">
      <c r="A32" s="5"/>
      <c r="B32" s="3" t="s">
        <v>18</v>
      </c>
      <c r="C32" s="9">
        <v>599</v>
      </c>
      <c r="D32" s="7">
        <v>8.4499999999999993</v>
      </c>
      <c r="E32" s="11">
        <v>45064.727071759298</v>
      </c>
      <c r="F32" s="4">
        <v>45064.727071759298</v>
      </c>
      <c r="G32" s="3" t="s">
        <v>7</v>
      </c>
      <c r="H32" s="1"/>
    </row>
    <row r="33" spans="1:8">
      <c r="A33" s="5"/>
      <c r="B33" s="3" t="s">
        <v>18</v>
      </c>
      <c r="C33" s="9">
        <v>574</v>
      </c>
      <c r="D33" s="7">
        <v>8.44</v>
      </c>
      <c r="E33" s="11">
        <v>45064.727581018502</v>
      </c>
      <c r="F33" s="4">
        <v>45064.727581018502</v>
      </c>
      <c r="G33" s="3" t="s">
        <v>7</v>
      </c>
      <c r="H33" s="1"/>
    </row>
    <row r="34" spans="1:8">
      <c r="A34" s="5" t="s">
        <v>28</v>
      </c>
      <c r="B34" s="6"/>
      <c r="C34" s="12">
        <f>+SUM(C27:C33)</f>
        <v>3000</v>
      </c>
      <c r="D34" s="13">
        <f>+SUMPRODUCT(C27:C33,D27:D33)/SUM(C27:C33)</f>
        <v>8.4300733333333344</v>
      </c>
      <c r="E34" s="14"/>
      <c r="F34" s="14"/>
      <c r="G34" s="14"/>
      <c r="H34" s="1"/>
    </row>
    <row r="35" spans="1:8">
      <c r="A35" s="5"/>
      <c r="B35" s="3" t="s">
        <v>18</v>
      </c>
      <c r="C35" s="9">
        <v>703</v>
      </c>
      <c r="D35" s="7">
        <v>8.4</v>
      </c>
      <c r="E35" s="11">
        <v>45065.394745370402</v>
      </c>
      <c r="F35" s="4">
        <v>45065.394745370402</v>
      </c>
      <c r="G35" s="3" t="s">
        <v>7</v>
      </c>
      <c r="H35" s="1"/>
    </row>
    <row r="36" spans="1:8">
      <c r="A36" s="5"/>
      <c r="B36" s="3" t="s">
        <v>18</v>
      </c>
      <c r="C36" s="9">
        <v>42</v>
      </c>
      <c r="D36" s="7">
        <v>8.4</v>
      </c>
      <c r="E36" s="11">
        <v>45065.394745370402</v>
      </c>
      <c r="F36" s="4">
        <v>45065.394745370402</v>
      </c>
      <c r="G36" s="3" t="s">
        <v>7</v>
      </c>
      <c r="H36" s="1"/>
    </row>
    <row r="37" spans="1:8">
      <c r="A37" s="5"/>
      <c r="B37" s="3" t="s">
        <v>18</v>
      </c>
      <c r="C37" s="9">
        <v>16</v>
      </c>
      <c r="D37" s="7">
        <v>8.4</v>
      </c>
      <c r="E37" s="11">
        <v>45065.395775463003</v>
      </c>
      <c r="F37" s="4">
        <v>45065.395775463003</v>
      </c>
      <c r="G37" s="3" t="s">
        <v>7</v>
      </c>
      <c r="H37" s="1"/>
    </row>
    <row r="38" spans="1:8">
      <c r="A38" s="5"/>
      <c r="B38" s="3" t="s">
        <v>18</v>
      </c>
      <c r="C38" s="9">
        <v>212</v>
      </c>
      <c r="D38" s="7">
        <v>8.4</v>
      </c>
      <c r="E38" s="11">
        <v>45065.411874999998</v>
      </c>
      <c r="F38" s="4">
        <v>45065.411874999998</v>
      </c>
      <c r="G38" s="3" t="s">
        <v>7</v>
      </c>
      <c r="H38" s="1"/>
    </row>
    <row r="39" spans="1:8">
      <c r="A39" s="5"/>
      <c r="B39" s="3" t="s">
        <v>18</v>
      </c>
      <c r="C39" s="9">
        <v>800</v>
      </c>
      <c r="D39" s="7">
        <v>8.4</v>
      </c>
      <c r="E39" s="11">
        <v>45065.450405092597</v>
      </c>
      <c r="F39" s="4">
        <v>45065.450405092597</v>
      </c>
      <c r="G39" s="3" t="s">
        <v>7</v>
      </c>
      <c r="H39" s="1"/>
    </row>
    <row r="40" spans="1:8">
      <c r="A40" s="5"/>
      <c r="B40" s="3" t="s">
        <v>18</v>
      </c>
      <c r="C40" s="9">
        <v>184</v>
      </c>
      <c r="D40" s="7">
        <v>8.42</v>
      </c>
      <c r="E40" s="11">
        <v>45065.621793981503</v>
      </c>
      <c r="F40" s="4">
        <v>45065.621793981503</v>
      </c>
      <c r="G40" s="3" t="s">
        <v>7</v>
      </c>
      <c r="H40" s="1"/>
    </row>
    <row r="41" spans="1:8">
      <c r="A41" s="5"/>
      <c r="B41" s="3" t="s">
        <v>18</v>
      </c>
      <c r="C41" s="9">
        <v>582</v>
      </c>
      <c r="D41" s="7">
        <v>8.44</v>
      </c>
      <c r="E41" s="11">
        <v>45065.648113425901</v>
      </c>
      <c r="F41" s="4">
        <v>45065.648113425901</v>
      </c>
      <c r="G41" s="3" t="s">
        <v>7</v>
      </c>
      <c r="H41" s="1"/>
    </row>
    <row r="42" spans="1:8">
      <c r="A42" s="5"/>
      <c r="B42" s="3" t="s">
        <v>18</v>
      </c>
      <c r="C42" s="9">
        <v>23</v>
      </c>
      <c r="D42" s="7">
        <v>8.42</v>
      </c>
      <c r="E42" s="11">
        <v>45065.648113425901</v>
      </c>
      <c r="F42" s="4">
        <v>45065.648113425901</v>
      </c>
      <c r="G42" s="3" t="s">
        <v>7</v>
      </c>
      <c r="H42" s="1"/>
    </row>
    <row r="43" spans="1:8">
      <c r="A43" s="5"/>
      <c r="B43" s="3" t="s">
        <v>18</v>
      </c>
      <c r="C43" s="9">
        <v>15</v>
      </c>
      <c r="D43" s="7">
        <v>8.42</v>
      </c>
      <c r="E43" s="11">
        <v>45065.648113425901</v>
      </c>
      <c r="F43" s="4">
        <v>45065.648113425901</v>
      </c>
      <c r="G43" s="3" t="s">
        <v>7</v>
      </c>
      <c r="H43" s="1"/>
    </row>
    <row r="44" spans="1:8">
      <c r="A44" s="5"/>
      <c r="B44" s="3" t="s">
        <v>18</v>
      </c>
      <c r="C44" s="9">
        <v>5</v>
      </c>
      <c r="D44" s="7">
        <v>8.42</v>
      </c>
      <c r="E44" s="11">
        <v>45065.648113425901</v>
      </c>
      <c r="F44" s="4">
        <v>45065.648113425901</v>
      </c>
      <c r="G44" s="3" t="s">
        <v>7</v>
      </c>
      <c r="H44" s="1"/>
    </row>
    <row r="45" spans="1:8">
      <c r="A45" s="5"/>
      <c r="B45" s="3" t="s">
        <v>18</v>
      </c>
      <c r="C45" s="9">
        <v>1000</v>
      </c>
      <c r="D45" s="7">
        <v>8.42</v>
      </c>
      <c r="E45" s="11">
        <v>45065.706956018497</v>
      </c>
      <c r="F45" s="4">
        <v>45065.706956018497</v>
      </c>
      <c r="G45" s="3" t="s">
        <v>7</v>
      </c>
      <c r="H45" s="1"/>
    </row>
    <row r="46" spans="1:8">
      <c r="A46" s="5"/>
      <c r="B46" s="3" t="s">
        <v>18</v>
      </c>
      <c r="C46" s="9">
        <v>539</v>
      </c>
      <c r="D46" s="7">
        <v>8.42</v>
      </c>
      <c r="E46" s="11">
        <v>45065.706956018497</v>
      </c>
      <c r="F46" s="4">
        <v>45065.706956018497</v>
      </c>
      <c r="G46" s="3" t="s">
        <v>7</v>
      </c>
      <c r="H46" s="1"/>
    </row>
    <row r="47" spans="1:8">
      <c r="A47" s="5" t="s">
        <v>29</v>
      </c>
      <c r="B47" s="6"/>
      <c r="C47" s="12">
        <f>+SUM(C35:C46)</f>
        <v>4121</v>
      </c>
      <c r="D47" s="13">
        <f>+SUMPRODUCT(C35:C46,D35:D46)/SUM(C35:C46)</f>
        <v>8.4142198495510776</v>
      </c>
      <c r="E47" s="14"/>
      <c r="F47" s="14"/>
      <c r="G47" s="14"/>
    </row>
    <row r="49" spans="2:8">
      <c r="B49"/>
      <c r="C49"/>
      <c r="D49"/>
      <c r="E49"/>
    </row>
    <row r="50" spans="2:8">
      <c r="B50"/>
      <c r="C50"/>
      <c r="D50"/>
      <c r="E50"/>
      <c r="F50"/>
      <c r="G50"/>
      <c r="H50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3A09-9FB5-40B7-AFE2-9F1B54237AD3}">
  <dimension ref="A2:I51"/>
  <sheetViews>
    <sheetView zoomScale="115" zoomScaleNormal="115" workbookViewId="0"/>
  </sheetViews>
  <sheetFormatPr defaultColWidth="11.42578125" defaultRowHeight="12.75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>
      <c r="B2" s="18" t="s">
        <v>24</v>
      </c>
      <c r="C2" s="18"/>
      <c r="D2" s="18"/>
      <c r="E2" s="18"/>
      <c r="F2" s="18"/>
      <c r="G2" s="18"/>
    </row>
    <row r="3" spans="1:8" ht="12.75" customHeight="1">
      <c r="B3" s="18"/>
      <c r="C3" s="18"/>
      <c r="D3" s="18"/>
      <c r="E3" s="18"/>
      <c r="F3" s="18"/>
      <c r="G3" s="18"/>
    </row>
    <row r="4" spans="1:8">
      <c r="B4" s="19" t="s">
        <v>1</v>
      </c>
      <c r="C4" s="20" t="s">
        <v>10</v>
      </c>
      <c r="D4" s="21" t="s">
        <v>14</v>
      </c>
      <c r="E4" s="22" t="s">
        <v>9</v>
      </c>
      <c r="F4" s="22" t="s">
        <v>11</v>
      </c>
      <c r="G4" s="19" t="s">
        <v>12</v>
      </c>
    </row>
    <row r="5" spans="1:8" ht="12.75" customHeight="1">
      <c r="B5" s="19" t="s">
        <v>4</v>
      </c>
      <c r="C5" s="20">
        <v>53</v>
      </c>
      <c r="D5" s="21">
        <v>3.8460000000000001</v>
      </c>
      <c r="E5" s="22" t="s">
        <v>5</v>
      </c>
      <c r="F5" s="22" t="s">
        <v>6</v>
      </c>
      <c r="G5" s="19" t="s">
        <v>7</v>
      </c>
    </row>
    <row r="6" spans="1:8" ht="12.75" customHeight="1">
      <c r="B6" s="15"/>
      <c r="C6" s="9">
        <v>0</v>
      </c>
      <c r="D6" s="16" t="s">
        <v>25</v>
      </c>
      <c r="E6" s="11">
        <v>45061.456886574073</v>
      </c>
      <c r="F6" s="17" t="s">
        <v>25</v>
      </c>
      <c r="G6" s="15" t="s">
        <v>25</v>
      </c>
    </row>
    <row r="7" spans="1:8">
      <c r="A7" s="5" t="s">
        <v>20</v>
      </c>
      <c r="B7" s="6"/>
      <c r="C7" s="12">
        <f>+SUM(C6:C6)</f>
        <v>0</v>
      </c>
      <c r="D7" s="23" t="s">
        <v>25</v>
      </c>
      <c r="E7" s="14"/>
      <c r="F7" s="14"/>
      <c r="G7" s="14"/>
      <c r="H7" s="1"/>
    </row>
    <row r="8" spans="1:8" ht="12.75" customHeight="1">
      <c r="B8" s="15"/>
      <c r="C8" s="9">
        <v>0</v>
      </c>
      <c r="D8" s="16" t="s">
        <v>25</v>
      </c>
      <c r="E8" s="11">
        <v>45062.456886574073</v>
      </c>
      <c r="F8" s="17" t="s">
        <v>25</v>
      </c>
      <c r="G8" s="15" t="s">
        <v>25</v>
      </c>
    </row>
    <row r="9" spans="1:8">
      <c r="A9" s="5" t="s">
        <v>21</v>
      </c>
      <c r="B9" s="6"/>
      <c r="C9" s="12">
        <f>+SUM(C8:C8)</f>
        <v>0</v>
      </c>
      <c r="D9" s="23" t="s">
        <v>25</v>
      </c>
      <c r="E9" s="14"/>
      <c r="F9" s="14"/>
      <c r="G9" s="14"/>
      <c r="H9" s="1"/>
    </row>
    <row r="10" spans="1:8">
      <c r="B10" s="3" t="s">
        <v>8</v>
      </c>
      <c r="C10" s="9">
        <v>400</v>
      </c>
      <c r="D10" s="7">
        <v>8.2200000000000006</v>
      </c>
      <c r="E10" s="11">
        <v>45063.456886574102</v>
      </c>
      <c r="F10" s="4">
        <v>45063.456886574102</v>
      </c>
      <c r="G10" s="3" t="s">
        <v>7</v>
      </c>
      <c r="H10" s="1"/>
    </row>
    <row r="11" spans="1:8">
      <c r="B11" s="3" t="s">
        <v>8</v>
      </c>
      <c r="C11" s="9">
        <v>54</v>
      </c>
      <c r="D11" s="7">
        <v>8.25</v>
      </c>
      <c r="E11" s="11">
        <v>45063.457245370402</v>
      </c>
      <c r="F11" s="4">
        <v>45063.457245370402</v>
      </c>
      <c r="G11" s="3" t="s">
        <v>7</v>
      </c>
      <c r="H11" s="1"/>
    </row>
    <row r="12" spans="1:8">
      <c r="B12" s="3" t="s">
        <v>8</v>
      </c>
      <c r="C12" s="9">
        <v>94</v>
      </c>
      <c r="D12" s="7">
        <v>8.23</v>
      </c>
      <c r="E12" s="11">
        <v>45063.459432870397</v>
      </c>
      <c r="F12" s="4">
        <v>45063.459432870397</v>
      </c>
      <c r="G12" s="3" t="s">
        <v>7</v>
      </c>
      <c r="H12" s="1"/>
    </row>
    <row r="13" spans="1:8">
      <c r="B13" s="3" t="s">
        <v>8</v>
      </c>
      <c r="C13" s="9">
        <v>490</v>
      </c>
      <c r="D13" s="7">
        <v>8.2200000000000006</v>
      </c>
      <c r="E13" s="11">
        <v>45063.460324074098</v>
      </c>
      <c r="F13" s="4">
        <v>45063.460324074098</v>
      </c>
      <c r="G13" s="3" t="s">
        <v>7</v>
      </c>
      <c r="H13" s="1"/>
    </row>
    <row r="14" spans="1:8">
      <c r="B14" s="3" t="s">
        <v>8</v>
      </c>
      <c r="C14" s="9">
        <v>67</v>
      </c>
      <c r="D14" s="7">
        <v>8.3699999999999992</v>
      </c>
      <c r="E14" s="11">
        <v>45063.6872337963</v>
      </c>
      <c r="F14" s="4">
        <v>45063.6872337963</v>
      </c>
      <c r="G14" s="3" t="s">
        <v>7</v>
      </c>
      <c r="H14" s="1"/>
    </row>
    <row r="15" spans="1:8">
      <c r="B15" s="3" t="s">
        <v>8</v>
      </c>
      <c r="C15" s="9">
        <v>83</v>
      </c>
      <c r="D15" s="7">
        <v>8.3699999999999992</v>
      </c>
      <c r="E15" s="11">
        <v>45063.6872337963</v>
      </c>
      <c r="F15" s="4">
        <v>45063.6872337963</v>
      </c>
      <c r="G15" s="3" t="s">
        <v>7</v>
      </c>
      <c r="H15" s="1"/>
    </row>
    <row r="16" spans="1:8">
      <c r="B16" s="3" t="s">
        <v>8</v>
      </c>
      <c r="C16" s="9">
        <v>62</v>
      </c>
      <c r="D16" s="7">
        <v>8.3699999999999992</v>
      </c>
      <c r="E16" s="11">
        <v>45063.6872337963</v>
      </c>
      <c r="F16" s="4">
        <v>45063.6872337963</v>
      </c>
      <c r="G16" s="3" t="s">
        <v>7</v>
      </c>
      <c r="H16" s="1"/>
    </row>
    <row r="17" spans="1:8">
      <c r="B17" s="3" t="s">
        <v>8</v>
      </c>
      <c r="C17" s="9">
        <v>169</v>
      </c>
      <c r="D17" s="7">
        <v>8.3699999999999992</v>
      </c>
      <c r="E17" s="11">
        <v>45063.688912037003</v>
      </c>
      <c r="F17" s="4">
        <v>45063.688912037003</v>
      </c>
      <c r="G17" s="3" t="s">
        <v>7</v>
      </c>
      <c r="H17" s="1"/>
    </row>
    <row r="18" spans="1:8">
      <c r="B18" s="3" t="s">
        <v>8</v>
      </c>
      <c r="C18" s="9">
        <v>114</v>
      </c>
      <c r="D18" s="7">
        <v>8.3699999999999992</v>
      </c>
      <c r="E18" s="11">
        <v>45063.688912037003</v>
      </c>
      <c r="F18" s="4">
        <v>45063.688912037003</v>
      </c>
      <c r="G18" s="3" t="s">
        <v>7</v>
      </c>
      <c r="H18" s="1"/>
    </row>
    <row r="19" spans="1:8">
      <c r="B19" s="3" t="s">
        <v>8</v>
      </c>
      <c r="C19" s="9">
        <v>986</v>
      </c>
      <c r="D19" s="7">
        <v>8.4</v>
      </c>
      <c r="E19" s="11">
        <v>45063.723541666703</v>
      </c>
      <c r="F19" s="4">
        <v>45063.723541666703</v>
      </c>
      <c r="G19" s="3" t="s">
        <v>7</v>
      </c>
      <c r="H19" s="1"/>
    </row>
    <row r="20" spans="1:8">
      <c r="B20" s="3" t="s">
        <v>8</v>
      </c>
      <c r="C20" s="9">
        <v>257</v>
      </c>
      <c r="D20" s="7">
        <v>8.4</v>
      </c>
      <c r="E20" s="11">
        <v>45063.723541666703</v>
      </c>
      <c r="F20" s="4">
        <v>45063.723541666703</v>
      </c>
      <c r="G20" s="3" t="s">
        <v>7</v>
      </c>
      <c r="H20" s="1"/>
    </row>
    <row r="21" spans="1:8">
      <c r="B21" s="3" t="s">
        <v>8</v>
      </c>
      <c r="C21" s="9">
        <v>119</v>
      </c>
      <c r="D21" s="7">
        <v>8.4</v>
      </c>
      <c r="E21" s="11">
        <v>45063.723541666703</v>
      </c>
      <c r="F21" s="4">
        <v>45063.723541666703</v>
      </c>
      <c r="G21" s="3" t="s">
        <v>7</v>
      </c>
      <c r="H21" s="1"/>
    </row>
    <row r="22" spans="1:8">
      <c r="B22" s="3" t="s">
        <v>8</v>
      </c>
      <c r="C22" s="9">
        <v>66</v>
      </c>
      <c r="D22" s="7">
        <v>8.4</v>
      </c>
      <c r="E22" s="11">
        <v>45063.723541666703</v>
      </c>
      <c r="F22" s="4">
        <v>45063.723541666703</v>
      </c>
      <c r="G22" s="3" t="s">
        <v>7</v>
      </c>
      <c r="H22" s="1"/>
    </row>
    <row r="23" spans="1:8">
      <c r="B23" s="3" t="s">
        <v>8</v>
      </c>
      <c r="C23" s="9">
        <v>114</v>
      </c>
      <c r="D23" s="7">
        <v>8.4</v>
      </c>
      <c r="E23" s="11">
        <v>45063.723541666703</v>
      </c>
      <c r="F23" s="4">
        <v>45063.723541666703</v>
      </c>
      <c r="G23" s="3" t="s">
        <v>7</v>
      </c>
      <c r="H23" s="1"/>
    </row>
    <row r="24" spans="1:8">
      <c r="B24" s="3" t="s">
        <v>8</v>
      </c>
      <c r="C24" s="9">
        <v>242</v>
      </c>
      <c r="D24" s="7">
        <v>8.4</v>
      </c>
      <c r="E24" s="11">
        <v>45063.723599536999</v>
      </c>
      <c r="F24" s="4">
        <v>45063.723599536999</v>
      </c>
      <c r="G24" s="3" t="s">
        <v>7</v>
      </c>
      <c r="H24" s="1"/>
    </row>
    <row r="25" spans="1:8">
      <c r="B25" s="3" t="s">
        <v>8</v>
      </c>
      <c r="C25" s="9">
        <v>216</v>
      </c>
      <c r="D25" s="7">
        <v>8.43</v>
      </c>
      <c r="E25" s="11">
        <v>45063.728391203702</v>
      </c>
      <c r="F25" s="4">
        <v>45063.728391203702</v>
      </c>
      <c r="G25" s="3" t="s">
        <v>7</v>
      </c>
      <c r="H25" s="1"/>
    </row>
    <row r="26" spans="1:8">
      <c r="A26" s="5" t="s">
        <v>22</v>
      </c>
      <c r="B26" s="6"/>
      <c r="C26" s="12">
        <f>+SUM(C10:C25)</f>
        <v>3533</v>
      </c>
      <c r="D26" s="13">
        <f>+SUMPRODUCT(C10:C25,D10:D25)/SUM(C10:C25)</f>
        <v>8.3454712708746115</v>
      </c>
      <c r="E26" s="14"/>
      <c r="F26" s="14"/>
      <c r="G26" s="14"/>
      <c r="H26" s="1"/>
    </row>
    <row r="27" spans="1:8">
      <c r="B27" s="3" t="s">
        <v>8</v>
      </c>
      <c r="C27" s="9">
        <v>1000</v>
      </c>
      <c r="D27" s="7">
        <v>8.4</v>
      </c>
      <c r="E27" s="11">
        <v>45064.685555555603</v>
      </c>
      <c r="F27" s="4">
        <v>45064.685555555603</v>
      </c>
      <c r="G27" s="3" t="s">
        <v>7</v>
      </c>
      <c r="H27" s="1"/>
    </row>
    <row r="28" spans="1:8">
      <c r="B28" s="3" t="s">
        <v>8</v>
      </c>
      <c r="C28" s="9">
        <v>401</v>
      </c>
      <c r="D28" s="7">
        <v>8.4</v>
      </c>
      <c r="E28" s="11">
        <v>45064.6866898148</v>
      </c>
      <c r="F28" s="4">
        <v>45064.6866898148</v>
      </c>
      <c r="G28" s="3" t="s">
        <v>7</v>
      </c>
      <c r="H28" s="1"/>
    </row>
    <row r="29" spans="1:8">
      <c r="B29" s="3" t="s">
        <v>8</v>
      </c>
      <c r="C29" s="9">
        <v>295</v>
      </c>
      <c r="D29" s="7">
        <v>8.4</v>
      </c>
      <c r="E29" s="11">
        <v>45064.6866898148</v>
      </c>
      <c r="F29" s="4">
        <v>45064.6866898148</v>
      </c>
      <c r="G29" s="3" t="s">
        <v>7</v>
      </c>
      <c r="H29" s="1"/>
    </row>
    <row r="30" spans="1:8">
      <c r="B30" s="3" t="s">
        <v>8</v>
      </c>
      <c r="C30" s="9">
        <v>120</v>
      </c>
      <c r="D30" s="7">
        <v>8.7100000000000009</v>
      </c>
      <c r="E30" s="11">
        <v>45064.687615740702</v>
      </c>
      <c r="F30" s="4">
        <v>45064.687615740702</v>
      </c>
      <c r="G30" s="3" t="s">
        <v>7</v>
      </c>
      <c r="H30" s="1"/>
    </row>
    <row r="31" spans="1:8">
      <c r="B31" s="3" t="s">
        <v>8</v>
      </c>
      <c r="C31" s="9">
        <v>11</v>
      </c>
      <c r="D31" s="7">
        <v>8.41</v>
      </c>
      <c r="E31" s="11">
        <v>45064.708657407398</v>
      </c>
      <c r="F31" s="4">
        <v>45064.708657407398</v>
      </c>
      <c r="G31" s="3" t="s">
        <v>7</v>
      </c>
      <c r="H31" s="1"/>
    </row>
    <row r="32" spans="1:8">
      <c r="B32" s="3" t="s">
        <v>8</v>
      </c>
      <c r="C32" s="9">
        <v>599</v>
      </c>
      <c r="D32" s="7">
        <v>8.4499999999999993</v>
      </c>
      <c r="E32" s="11">
        <v>45064.727071759298</v>
      </c>
      <c r="F32" s="4">
        <v>45064.727071759298</v>
      </c>
      <c r="G32" s="3" t="s">
        <v>7</v>
      </c>
      <c r="H32" s="1"/>
    </row>
    <row r="33" spans="1:9">
      <c r="B33" s="3" t="s">
        <v>8</v>
      </c>
      <c r="C33" s="9">
        <v>574</v>
      </c>
      <c r="D33" s="7">
        <v>8.44</v>
      </c>
      <c r="E33" s="11">
        <v>45064.727581018502</v>
      </c>
      <c r="F33" s="4">
        <v>45064.727581018502</v>
      </c>
      <c r="G33" s="3" t="s">
        <v>7</v>
      </c>
      <c r="H33" s="1"/>
    </row>
    <row r="34" spans="1:9">
      <c r="A34" s="5" t="s">
        <v>26</v>
      </c>
      <c r="B34" s="6"/>
      <c r="C34" s="12">
        <f>+SUM(C27:C33)</f>
        <v>3000</v>
      </c>
      <c r="D34" s="13">
        <f>+SUMPRODUCT(C27:C33,D27:D33)/SUM(C27:C33)</f>
        <v>8.4300733333333344</v>
      </c>
      <c r="E34" s="14"/>
      <c r="F34" s="14"/>
      <c r="G34" s="14"/>
    </row>
    <row r="35" spans="1:9">
      <c r="B35" s="3" t="s">
        <v>8</v>
      </c>
      <c r="C35" s="9">
        <v>703</v>
      </c>
      <c r="D35" s="7">
        <v>8.4</v>
      </c>
      <c r="E35" s="11">
        <v>45065.394745370402</v>
      </c>
      <c r="F35" s="4">
        <v>45065.394745370402</v>
      </c>
      <c r="G35" s="3" t="s">
        <v>7</v>
      </c>
    </row>
    <row r="36" spans="1:9">
      <c r="B36" s="3" t="s">
        <v>8</v>
      </c>
      <c r="C36" s="9">
        <v>42</v>
      </c>
      <c r="D36" s="7">
        <v>8.4</v>
      </c>
      <c r="E36" s="11">
        <v>45065.394745370402</v>
      </c>
      <c r="F36" s="4">
        <v>45065.394745370402</v>
      </c>
      <c r="G36" s="3" t="s">
        <v>7</v>
      </c>
    </row>
    <row r="37" spans="1:9">
      <c r="A37" s="5"/>
      <c r="B37" s="3" t="s">
        <v>8</v>
      </c>
      <c r="C37" s="9">
        <v>16</v>
      </c>
      <c r="D37" s="7">
        <v>8.4</v>
      </c>
      <c r="E37" s="11">
        <v>45065.395775463003</v>
      </c>
      <c r="F37" s="4">
        <v>45065.395775463003</v>
      </c>
      <c r="G37" s="3" t="s">
        <v>7</v>
      </c>
    </row>
    <row r="38" spans="1:9">
      <c r="A38" s="5"/>
      <c r="B38" s="3" t="s">
        <v>8</v>
      </c>
      <c r="C38" s="9">
        <v>212</v>
      </c>
      <c r="D38" s="7">
        <v>8.4</v>
      </c>
      <c r="E38" s="11">
        <v>45065.411874999998</v>
      </c>
      <c r="F38" s="4">
        <v>45065.411874999998</v>
      </c>
      <c r="G38" s="3" t="s">
        <v>7</v>
      </c>
    </row>
    <row r="39" spans="1:9">
      <c r="A39" s="5"/>
      <c r="B39" s="3" t="s">
        <v>8</v>
      </c>
      <c r="C39" s="9">
        <v>800</v>
      </c>
      <c r="D39" s="7">
        <v>8.4</v>
      </c>
      <c r="E39" s="11">
        <v>45065.450405092597</v>
      </c>
      <c r="F39" s="4">
        <v>45065.450405092597</v>
      </c>
      <c r="G39" s="3" t="s">
        <v>7</v>
      </c>
    </row>
    <row r="40" spans="1:9">
      <c r="A40" s="5"/>
      <c r="B40" s="3" t="s">
        <v>8</v>
      </c>
      <c r="C40" s="9">
        <v>184</v>
      </c>
      <c r="D40" s="7">
        <v>8.42</v>
      </c>
      <c r="E40" s="11">
        <v>45065.621793981503</v>
      </c>
      <c r="F40" s="4">
        <v>45065.621793981503</v>
      </c>
      <c r="G40" s="3" t="s">
        <v>7</v>
      </c>
    </row>
    <row r="41" spans="1:9">
      <c r="A41" s="5"/>
      <c r="B41" s="3" t="s">
        <v>8</v>
      </c>
      <c r="C41" s="9">
        <v>582</v>
      </c>
      <c r="D41" s="7">
        <v>8.44</v>
      </c>
      <c r="E41" s="11">
        <v>45065.648113425901</v>
      </c>
      <c r="F41" s="4">
        <v>45065.648113425901</v>
      </c>
      <c r="G41" s="3" t="s">
        <v>7</v>
      </c>
    </row>
    <row r="42" spans="1:9">
      <c r="B42" s="3" t="s">
        <v>8</v>
      </c>
      <c r="C42" s="9">
        <v>23</v>
      </c>
      <c r="D42" s="7">
        <v>8.42</v>
      </c>
      <c r="E42" s="11">
        <v>45065.648113425901</v>
      </c>
      <c r="F42" s="4">
        <v>45065.648113425901</v>
      </c>
      <c r="G42" s="3" t="s">
        <v>7</v>
      </c>
    </row>
    <row r="43" spans="1:9">
      <c r="B43" s="3" t="s">
        <v>8</v>
      </c>
      <c r="C43" s="9">
        <v>15</v>
      </c>
      <c r="D43" s="7">
        <v>8.42</v>
      </c>
      <c r="E43" s="11">
        <v>45065.648113425901</v>
      </c>
      <c r="F43" s="4">
        <v>45065.648113425901</v>
      </c>
      <c r="G43" s="3" t="s">
        <v>7</v>
      </c>
    </row>
    <row r="44" spans="1:9">
      <c r="B44" s="3" t="s">
        <v>8</v>
      </c>
      <c r="C44" s="9">
        <v>5</v>
      </c>
      <c r="D44" s="7">
        <v>8.42</v>
      </c>
      <c r="E44" s="11">
        <v>45065.648113425901</v>
      </c>
      <c r="F44" s="4">
        <v>45065.648113425901</v>
      </c>
      <c r="G44" s="3" t="s">
        <v>7</v>
      </c>
    </row>
    <row r="45" spans="1:9">
      <c r="B45" s="3" t="s">
        <v>8</v>
      </c>
      <c r="C45" s="9">
        <v>1000</v>
      </c>
      <c r="D45" s="7">
        <v>8.42</v>
      </c>
      <c r="E45" s="11">
        <v>45065.706956018497</v>
      </c>
      <c r="F45" s="4">
        <v>45065.706956018497</v>
      </c>
      <c r="G45" s="3" t="s">
        <v>7</v>
      </c>
    </row>
    <row r="46" spans="1:9">
      <c r="B46" s="3" t="s">
        <v>8</v>
      </c>
      <c r="C46" s="9">
        <v>539</v>
      </c>
      <c r="D46" s="7">
        <v>8.42</v>
      </c>
      <c r="E46" s="11">
        <v>45065.706956018497</v>
      </c>
      <c r="F46" s="4">
        <v>45065.706956018497</v>
      </c>
      <c r="G46" s="3" t="s">
        <v>7</v>
      </c>
    </row>
    <row r="47" spans="1:9">
      <c r="A47" s="5" t="s">
        <v>27</v>
      </c>
      <c r="B47" s="6"/>
      <c r="C47" s="12">
        <f>+SUM(C35:C46)</f>
        <v>4121</v>
      </c>
      <c r="D47" s="13">
        <f>+SUMPRODUCT(C35:C46,D35:D46)/SUM(C35:C46)</f>
        <v>8.4142198495510776</v>
      </c>
      <c r="E47" s="14"/>
      <c r="F47" s="14"/>
      <c r="G47" s="14"/>
      <c r="H47"/>
      <c r="I47"/>
    </row>
    <row r="49" spans="2:5">
      <c r="B49"/>
      <c r="C49"/>
      <c r="D49"/>
      <c r="E49"/>
    </row>
    <row r="50" spans="2:5">
      <c r="B50"/>
      <c r="C50"/>
      <c r="D50"/>
      <c r="E50"/>
    </row>
    <row r="51" spans="2:5">
      <c r="B51"/>
      <c r="C51"/>
      <c r="D51"/>
      <c r="E51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CW20</vt:lpstr>
      <vt:lpstr>Tagesdetails KW20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Florian Nießl</cp:lastModifiedBy>
  <dcterms:created xsi:type="dcterms:W3CDTF">2019-08-16T15:44:58Z</dcterms:created>
  <dcterms:modified xsi:type="dcterms:W3CDTF">2023-05-22T09:58:02Z</dcterms:modified>
</cp:coreProperties>
</file>