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31229\"/>
    </mc:Choice>
  </mc:AlternateContent>
  <xr:revisionPtr revIDLastSave="0" documentId="13_ncr:1_{5D973B5A-FDD1-4107-9613-CAC4C2612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 daily CW52" sheetId="3" r:id="rId1"/>
    <sheet name="Tagesdetails KW52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9" i="3" l="1"/>
  <c r="C39" i="3"/>
  <c r="D36" i="3"/>
  <c r="C36" i="3"/>
  <c r="D26" i="3"/>
  <c r="C26" i="3"/>
  <c r="C9" i="3"/>
  <c r="C7" i="3"/>
  <c r="D39" i="12"/>
  <c r="C39" i="12"/>
  <c r="D36" i="12"/>
  <c r="C36" i="12"/>
  <c r="D26" i="12"/>
  <c r="C26" i="12"/>
  <c r="C9" i="12"/>
  <c r="C7" i="12"/>
</calcChain>
</file>

<file path=xl/sharedStrings.xml><?xml version="1.0" encoding="utf-8"?>
<sst xmlns="http://schemas.openxmlformats.org/spreadsheetml/2006/main" count="149" uniqueCount="29">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</sst>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9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3" fontId="2" fillId="0" borderId="12" xfId="0" applyNumberFormat="1" applyFont="1" applyBorder="1" applyAlignment="1" applyProtection="1">
      <alignment horizontal="center" vertical="center" wrapText="1"/>
      <protection locked="0"/>
    </xf>
    <xf numFmtId="3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164" fontId="2" fillId="0" borderId="12" xfId="540" applyFont="1" applyFill="1" applyBorder="1" applyAlignment="1" applyProtection="1">
      <alignment horizontal="center" vertical="center" wrapText="1"/>
      <protection locked="0"/>
    </xf>
    <xf numFmtId="164" fontId="2" fillId="0" borderId="13" xfId="540" applyFont="1" applyFill="1" applyBorder="1" applyAlignment="1" applyProtection="1">
      <alignment horizontal="center" vertical="center" wrapText="1"/>
      <protection locked="0"/>
    </xf>
    <xf numFmtId="1" fontId="2" fillId="0" borderId="12" xfId="54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54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3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4" t="s">
        <v>26</v>
      </c>
      <c r="C2" s="24"/>
      <c r="D2" s="24"/>
      <c r="E2" s="24"/>
      <c r="F2" s="24"/>
      <c r="G2" s="24"/>
    </row>
    <row r="3" spans="1:8" ht="12.75" customHeight="1" x14ac:dyDescent="0.2">
      <c r="B3" s="24"/>
      <c r="C3" s="24"/>
      <c r="D3" s="24"/>
      <c r="E3" s="24"/>
      <c r="F3" s="24"/>
      <c r="G3" s="24"/>
    </row>
    <row r="4" spans="1:8" x14ac:dyDescent="0.2">
      <c r="B4" s="16" t="s">
        <v>1</v>
      </c>
      <c r="C4" s="22" t="s">
        <v>0</v>
      </c>
      <c r="D4" s="20" t="s">
        <v>13</v>
      </c>
      <c r="E4" s="18" t="s">
        <v>18</v>
      </c>
      <c r="F4" s="18" t="s">
        <v>2</v>
      </c>
      <c r="G4" s="16" t="s">
        <v>3</v>
      </c>
    </row>
    <row r="5" spans="1:8" ht="12.75" customHeight="1" x14ac:dyDescent="0.2">
      <c r="B5" s="17"/>
      <c r="C5" s="23"/>
      <c r="D5" s="21">
        <v>3.8460000000000001</v>
      </c>
      <c r="E5" s="19" t="s">
        <v>5</v>
      </c>
      <c r="F5" s="19"/>
      <c r="G5" s="17"/>
    </row>
    <row r="6" spans="1:8" x14ac:dyDescent="0.2">
      <c r="B6" s="3" t="s">
        <v>8</v>
      </c>
      <c r="C6" s="9">
        <v>0</v>
      </c>
      <c r="D6" s="7">
        <v>0</v>
      </c>
      <c r="E6" s="11">
        <v>45285.401990740742</v>
      </c>
      <c r="F6" s="4" t="s">
        <v>28</v>
      </c>
      <c r="G6" s="3" t="s">
        <v>7</v>
      </c>
      <c r="H6" s="1"/>
    </row>
    <row r="7" spans="1:8" x14ac:dyDescent="0.2">
      <c r="A7" s="5" t="s">
        <v>15</v>
      </c>
      <c r="B7" s="6"/>
      <c r="C7" s="12">
        <f>+SUM(C6:C6)</f>
        <v>0</v>
      </c>
      <c r="D7" s="13">
        <v>0</v>
      </c>
      <c r="E7" s="14"/>
      <c r="F7" s="14"/>
      <c r="G7" s="14"/>
      <c r="H7" s="1"/>
    </row>
    <row r="8" spans="1:8" x14ac:dyDescent="0.2">
      <c r="B8" s="3" t="s">
        <v>8</v>
      </c>
      <c r="C8" s="9">
        <v>0</v>
      </c>
      <c r="D8" s="7">
        <v>0</v>
      </c>
      <c r="E8" s="11">
        <v>45286.401990740742</v>
      </c>
      <c r="F8" s="4" t="s">
        <v>28</v>
      </c>
      <c r="G8" s="3" t="s">
        <v>7</v>
      </c>
      <c r="H8" s="1"/>
    </row>
    <row r="9" spans="1:8" x14ac:dyDescent="0.2">
      <c r="A9" s="5" t="s">
        <v>16</v>
      </c>
      <c r="B9" s="6"/>
      <c r="C9" s="12">
        <f>+SUM(C8:C8)</f>
        <v>0</v>
      </c>
      <c r="D9" s="13">
        <v>0</v>
      </c>
      <c r="E9" s="14"/>
      <c r="F9" s="14"/>
      <c r="G9" s="14"/>
      <c r="H9" s="1"/>
    </row>
    <row r="10" spans="1:8" x14ac:dyDescent="0.2">
      <c r="B10" s="3" t="s">
        <v>8</v>
      </c>
      <c r="C10" s="9">
        <v>83</v>
      </c>
      <c r="D10" s="7">
        <v>8.57</v>
      </c>
      <c r="E10" s="11">
        <v>45287.401990740698</v>
      </c>
      <c r="F10" s="4">
        <v>45287.401990740698</v>
      </c>
      <c r="G10" s="3" t="s">
        <v>7</v>
      </c>
      <c r="H10" s="1"/>
    </row>
    <row r="11" spans="1:8" x14ac:dyDescent="0.2">
      <c r="B11" s="3" t="s">
        <v>8</v>
      </c>
      <c r="C11" s="9">
        <v>10</v>
      </c>
      <c r="D11" s="7">
        <v>8.5500000000000007</v>
      </c>
      <c r="E11" s="11">
        <v>45287.423912036997</v>
      </c>
      <c r="F11" s="4">
        <v>45287.423912036997</v>
      </c>
      <c r="G11" s="3" t="s">
        <v>7</v>
      </c>
      <c r="H11" s="1"/>
    </row>
    <row r="12" spans="1:8" x14ac:dyDescent="0.2">
      <c r="B12" s="3" t="s">
        <v>8</v>
      </c>
      <c r="C12" s="9">
        <v>290</v>
      </c>
      <c r="D12" s="7">
        <v>8.5500000000000007</v>
      </c>
      <c r="E12" s="11">
        <v>45287.424421296302</v>
      </c>
      <c r="F12" s="4">
        <v>45287.424421296302</v>
      </c>
      <c r="G12" s="3" t="s">
        <v>7</v>
      </c>
      <c r="H12" s="1"/>
    </row>
    <row r="13" spans="1:8" x14ac:dyDescent="0.2">
      <c r="B13" s="3" t="s">
        <v>8</v>
      </c>
      <c r="C13" s="9">
        <v>234</v>
      </c>
      <c r="D13" s="7">
        <v>8.5500000000000007</v>
      </c>
      <c r="E13" s="11">
        <v>45287.424421296302</v>
      </c>
      <c r="F13" s="4">
        <v>45287.424421296302</v>
      </c>
      <c r="G13" s="3" t="s">
        <v>7</v>
      </c>
      <c r="H13" s="1"/>
    </row>
    <row r="14" spans="1:8" x14ac:dyDescent="0.2">
      <c r="B14" s="3" t="s">
        <v>8</v>
      </c>
      <c r="C14" s="9">
        <v>294</v>
      </c>
      <c r="D14" s="7">
        <v>8.5</v>
      </c>
      <c r="E14" s="11">
        <v>45287.457858796297</v>
      </c>
      <c r="F14" s="4">
        <v>45287.457858796297</v>
      </c>
      <c r="G14" s="3" t="s">
        <v>7</v>
      </c>
      <c r="H14" s="1"/>
    </row>
    <row r="15" spans="1:8" x14ac:dyDescent="0.2">
      <c r="B15" s="3" t="s">
        <v>8</v>
      </c>
      <c r="C15" s="9">
        <v>12</v>
      </c>
      <c r="D15" s="7">
        <v>8.48</v>
      </c>
      <c r="E15" s="11">
        <v>45287.459143518499</v>
      </c>
      <c r="F15" s="4">
        <v>45287.459143518499</v>
      </c>
      <c r="G15" s="3" t="s">
        <v>7</v>
      </c>
      <c r="H15" s="1"/>
    </row>
    <row r="16" spans="1:8" x14ac:dyDescent="0.2">
      <c r="A16" s="5"/>
      <c r="B16" s="3" t="s">
        <v>8</v>
      </c>
      <c r="C16" s="9">
        <v>96</v>
      </c>
      <c r="D16" s="7">
        <v>8.4700000000000006</v>
      </c>
      <c r="E16" s="11">
        <v>45287.541481481501</v>
      </c>
      <c r="F16" s="4">
        <v>45287.541481481501</v>
      </c>
      <c r="G16" s="3" t="s">
        <v>7</v>
      </c>
      <c r="H16" s="1"/>
    </row>
    <row r="17" spans="1:8" x14ac:dyDescent="0.2">
      <c r="A17" s="5"/>
      <c r="B17" s="3" t="s">
        <v>8</v>
      </c>
      <c r="C17" s="9">
        <v>10</v>
      </c>
      <c r="D17" s="7">
        <v>8.4700000000000006</v>
      </c>
      <c r="E17" s="11">
        <v>45287.5414930556</v>
      </c>
      <c r="F17" s="4">
        <v>45287.5414930556</v>
      </c>
      <c r="G17" s="3" t="s">
        <v>7</v>
      </c>
      <c r="H17" s="1"/>
    </row>
    <row r="18" spans="1:8" x14ac:dyDescent="0.2">
      <c r="A18" s="5"/>
      <c r="B18" s="3" t="s">
        <v>8</v>
      </c>
      <c r="C18" s="9">
        <v>166</v>
      </c>
      <c r="D18" s="7">
        <v>8.52</v>
      </c>
      <c r="E18" s="11">
        <v>45287.553807870398</v>
      </c>
      <c r="F18" s="4">
        <v>45287.553807870398</v>
      </c>
      <c r="G18" s="3" t="s">
        <v>7</v>
      </c>
      <c r="H18" s="1"/>
    </row>
    <row r="19" spans="1:8" x14ac:dyDescent="0.2">
      <c r="A19" s="5"/>
      <c r="B19" s="3" t="s">
        <v>8</v>
      </c>
      <c r="C19" s="9">
        <v>10</v>
      </c>
      <c r="D19" s="7">
        <v>8.52</v>
      </c>
      <c r="E19" s="11">
        <v>45287.553807870398</v>
      </c>
      <c r="F19" s="4">
        <v>45287.553807870398</v>
      </c>
      <c r="G19" s="3" t="s">
        <v>7</v>
      </c>
      <c r="H19" s="1"/>
    </row>
    <row r="20" spans="1:8" x14ac:dyDescent="0.2">
      <c r="A20" s="5"/>
      <c r="B20" s="3" t="s">
        <v>8</v>
      </c>
      <c r="C20" s="9">
        <v>10</v>
      </c>
      <c r="D20" s="7">
        <v>8.52</v>
      </c>
      <c r="E20" s="11">
        <v>45287.610405092601</v>
      </c>
      <c r="F20" s="4">
        <v>45287.610405092601</v>
      </c>
      <c r="G20" s="3" t="s">
        <v>7</v>
      </c>
      <c r="H20" s="1"/>
    </row>
    <row r="21" spans="1:8" x14ac:dyDescent="0.2">
      <c r="A21" s="5"/>
      <c r="B21" s="3" t="s">
        <v>8</v>
      </c>
      <c r="C21" s="9">
        <v>118</v>
      </c>
      <c r="D21" s="7">
        <v>8.61</v>
      </c>
      <c r="E21" s="11">
        <v>45287.699571759302</v>
      </c>
      <c r="F21" s="4">
        <v>45287.699571759302</v>
      </c>
      <c r="G21" s="3" t="s">
        <v>7</v>
      </c>
      <c r="H21" s="1"/>
    </row>
    <row r="22" spans="1:8" x14ac:dyDescent="0.2">
      <c r="A22" s="5"/>
      <c r="B22" s="3" t="s">
        <v>8</v>
      </c>
      <c r="C22" s="9">
        <v>163</v>
      </c>
      <c r="D22" s="7">
        <v>8.6</v>
      </c>
      <c r="E22" s="11">
        <v>45287.704398148097</v>
      </c>
      <c r="F22" s="4">
        <v>45287.704398148097</v>
      </c>
      <c r="G22" s="3" t="s">
        <v>7</v>
      </c>
      <c r="H22" s="1"/>
    </row>
    <row r="23" spans="1:8" x14ac:dyDescent="0.2">
      <c r="A23" s="5"/>
      <c r="B23" s="3" t="s">
        <v>8</v>
      </c>
      <c r="C23" s="9">
        <v>13</v>
      </c>
      <c r="D23" s="7">
        <v>8.6</v>
      </c>
      <c r="E23" s="11">
        <v>45287.704398148097</v>
      </c>
      <c r="F23" s="4">
        <v>45287.704398148097</v>
      </c>
      <c r="G23" s="3" t="s">
        <v>7</v>
      </c>
      <c r="H23" s="1"/>
    </row>
    <row r="24" spans="1:8" x14ac:dyDescent="0.2">
      <c r="A24" s="5"/>
      <c r="B24" s="3" t="s">
        <v>8</v>
      </c>
      <c r="C24" s="9">
        <v>5</v>
      </c>
      <c r="D24" s="7">
        <v>8.6</v>
      </c>
      <c r="E24" s="11">
        <v>45287.704398148097</v>
      </c>
      <c r="F24" s="4">
        <v>45287.704398148097</v>
      </c>
      <c r="G24" s="3" t="s">
        <v>7</v>
      </c>
      <c r="H24" s="1"/>
    </row>
    <row r="25" spans="1:8" x14ac:dyDescent="0.2">
      <c r="A25" s="5"/>
      <c r="B25" s="3" t="s">
        <v>8</v>
      </c>
      <c r="C25" s="9">
        <v>250</v>
      </c>
      <c r="D25" s="7">
        <v>8.6</v>
      </c>
      <c r="E25" s="11">
        <v>45287.713506944398</v>
      </c>
      <c r="F25" s="4">
        <v>45287.713506944398</v>
      </c>
      <c r="G25" s="3" t="s">
        <v>7</v>
      </c>
      <c r="H25" s="1"/>
    </row>
    <row r="26" spans="1:8" x14ac:dyDescent="0.2">
      <c r="A26" s="5" t="s">
        <v>17</v>
      </c>
      <c r="B26" s="6"/>
      <c r="C26" s="12">
        <f>+SUM(C10:C25)</f>
        <v>1764</v>
      </c>
      <c r="D26" s="13">
        <f>+SUMPRODUCT(C10:C25,D10:D25)/SUM(C10:C25)</f>
        <v>8.5503911564625863</v>
      </c>
      <c r="E26" s="14"/>
      <c r="F26" s="14"/>
      <c r="G26" s="14"/>
      <c r="H26" s="1"/>
    </row>
    <row r="27" spans="1:8" x14ac:dyDescent="0.2">
      <c r="A27" s="5"/>
      <c r="B27" s="3" t="s">
        <v>8</v>
      </c>
      <c r="C27" s="9">
        <v>390</v>
      </c>
      <c r="D27" s="7">
        <v>8.4600000000000009</v>
      </c>
      <c r="E27" s="11">
        <v>45288.3844791667</v>
      </c>
      <c r="F27" s="4">
        <v>45288.3844791667</v>
      </c>
      <c r="G27" s="3" t="s">
        <v>7</v>
      </c>
      <c r="H27" s="1"/>
    </row>
    <row r="28" spans="1:8" x14ac:dyDescent="0.2">
      <c r="A28" s="5"/>
      <c r="B28" s="3" t="s">
        <v>8</v>
      </c>
      <c r="C28" s="9">
        <v>246</v>
      </c>
      <c r="D28" s="7">
        <v>8.4499999999999993</v>
      </c>
      <c r="E28" s="11">
        <v>45288.395717592597</v>
      </c>
      <c r="F28" s="4">
        <v>45288.395717592597</v>
      </c>
      <c r="G28" s="3" t="s">
        <v>7</v>
      </c>
      <c r="H28" s="1"/>
    </row>
    <row r="29" spans="1:8" x14ac:dyDescent="0.2">
      <c r="A29" s="5"/>
      <c r="B29" s="3" t="s">
        <v>8</v>
      </c>
      <c r="C29" s="9">
        <v>200</v>
      </c>
      <c r="D29" s="7">
        <v>8.4499999999999993</v>
      </c>
      <c r="E29" s="11">
        <v>45288.395717592597</v>
      </c>
      <c r="F29" s="4">
        <v>45288.395717592597</v>
      </c>
      <c r="G29" s="3" t="s">
        <v>7</v>
      </c>
      <c r="H29" s="1"/>
    </row>
    <row r="30" spans="1:8" x14ac:dyDescent="0.2">
      <c r="B30" s="3" t="s">
        <v>8</v>
      </c>
      <c r="C30" s="9">
        <v>166</v>
      </c>
      <c r="D30" s="7">
        <v>8.42</v>
      </c>
      <c r="E30" s="11">
        <v>45288.437280092599</v>
      </c>
      <c r="F30" s="4">
        <v>45288.437280092599</v>
      </c>
      <c r="G30" s="3" t="s">
        <v>7</v>
      </c>
      <c r="H30" s="1"/>
    </row>
    <row r="31" spans="1:8" x14ac:dyDescent="0.2">
      <c r="A31" s="5"/>
      <c r="B31" s="3" t="s">
        <v>8</v>
      </c>
      <c r="C31" s="9">
        <v>10</v>
      </c>
      <c r="D31" s="7">
        <v>8.42</v>
      </c>
      <c r="E31" s="11">
        <v>45288.544884259303</v>
      </c>
      <c r="F31" s="4">
        <v>45288.544884259303</v>
      </c>
      <c r="G31" s="3" t="s">
        <v>7</v>
      </c>
      <c r="H31" s="1"/>
    </row>
    <row r="32" spans="1:8" x14ac:dyDescent="0.2">
      <c r="A32" s="5"/>
      <c r="B32" s="3" t="s">
        <v>8</v>
      </c>
      <c r="C32" s="9">
        <v>20</v>
      </c>
      <c r="D32" s="7">
        <v>8.4600000000000009</v>
      </c>
      <c r="E32" s="11">
        <v>45288.550162036998</v>
      </c>
      <c r="F32" s="4">
        <v>45288.550162036998</v>
      </c>
      <c r="G32" s="3" t="s">
        <v>7</v>
      </c>
      <c r="H32" s="1"/>
    </row>
    <row r="33" spans="1:8" x14ac:dyDescent="0.2">
      <c r="A33" s="5"/>
      <c r="B33" s="3" t="s">
        <v>8</v>
      </c>
      <c r="C33" s="9">
        <v>390</v>
      </c>
      <c r="D33" s="7">
        <v>8.57</v>
      </c>
      <c r="E33" s="11">
        <v>45288.630763888897</v>
      </c>
      <c r="F33" s="4">
        <v>45288.630763888897</v>
      </c>
      <c r="G33" s="3" t="s">
        <v>7</v>
      </c>
      <c r="H33" s="1"/>
    </row>
    <row r="34" spans="1:8" x14ac:dyDescent="0.2">
      <c r="A34" s="5"/>
      <c r="B34" s="3" t="s">
        <v>8</v>
      </c>
      <c r="C34" s="9">
        <v>91</v>
      </c>
      <c r="D34" s="7">
        <v>8.57</v>
      </c>
      <c r="E34" s="11">
        <v>45288.6926157407</v>
      </c>
      <c r="F34" s="4">
        <v>45288.6926157407</v>
      </c>
      <c r="G34" s="3" t="s">
        <v>7</v>
      </c>
      <c r="H34" s="1"/>
    </row>
    <row r="35" spans="1:8" x14ac:dyDescent="0.2">
      <c r="A35" s="5"/>
      <c r="B35" s="3" t="s">
        <v>8</v>
      </c>
      <c r="C35" s="9">
        <v>10</v>
      </c>
      <c r="D35" s="7">
        <v>8.57</v>
      </c>
      <c r="E35" s="11">
        <v>45288.6926157407</v>
      </c>
      <c r="F35" s="4">
        <v>45288.6926157407</v>
      </c>
      <c r="G35" s="3" t="s">
        <v>7</v>
      </c>
      <c r="H35" s="1"/>
    </row>
    <row r="36" spans="1:8" x14ac:dyDescent="0.2">
      <c r="A36" s="5" t="s">
        <v>22</v>
      </c>
      <c r="B36" s="6"/>
      <c r="C36" s="12">
        <f>+SUM(C27:C35)</f>
        <v>1523</v>
      </c>
      <c r="D36" s="13">
        <f>+SUMPRODUCT(C27:C35,D27:D35)/SUM(C27:C35)</f>
        <v>8.4879120157583721</v>
      </c>
      <c r="E36" s="14"/>
      <c r="F36" s="14"/>
      <c r="G36" s="14"/>
      <c r="H36" s="1"/>
    </row>
    <row r="37" spans="1:8" x14ac:dyDescent="0.2">
      <c r="A37" s="5"/>
      <c r="B37" s="3" t="s">
        <v>8</v>
      </c>
      <c r="C37" s="9">
        <v>225</v>
      </c>
      <c r="D37" s="7">
        <v>8.65</v>
      </c>
      <c r="E37" s="11">
        <v>45289.418599536999</v>
      </c>
      <c r="F37" s="4">
        <v>45289.418599536999</v>
      </c>
      <c r="G37" s="3" t="s">
        <v>7</v>
      </c>
      <c r="H37" s="1"/>
    </row>
    <row r="38" spans="1:8" x14ac:dyDescent="0.2">
      <c r="A38" s="5"/>
      <c r="B38" s="3" t="s">
        <v>8</v>
      </c>
      <c r="C38" s="9">
        <v>44</v>
      </c>
      <c r="D38" s="7">
        <v>8.6199999999999992</v>
      </c>
      <c r="E38" s="11">
        <v>45289.426157407397</v>
      </c>
      <c r="F38" s="4">
        <v>45289.426157407397</v>
      </c>
      <c r="G38" s="3" t="s">
        <v>7</v>
      </c>
      <c r="H38" s="1"/>
    </row>
    <row r="39" spans="1:8" x14ac:dyDescent="0.2">
      <c r="A39" s="5" t="s">
        <v>23</v>
      </c>
      <c r="B39" s="6"/>
      <c r="C39" s="12">
        <f>+SUM(C37:C38)</f>
        <v>269</v>
      </c>
      <c r="D39" s="13">
        <f>+SUMPRODUCT(C37:C38,D37:D38)/SUM(C37:C38)</f>
        <v>8.645092936802973</v>
      </c>
      <c r="E39" s="14"/>
      <c r="F39" s="14"/>
      <c r="G39" s="14"/>
      <c r="H39" s="1"/>
    </row>
    <row r="40" spans="1:8" x14ac:dyDescent="0.2">
      <c r="A40" s="5"/>
      <c r="H40" s="1"/>
    </row>
    <row r="41" spans="1:8" x14ac:dyDescent="0.2">
      <c r="B41"/>
      <c r="C41"/>
      <c r="D41"/>
      <c r="E41"/>
    </row>
    <row r="42" spans="1:8" x14ac:dyDescent="0.2">
      <c r="B42"/>
      <c r="C42"/>
      <c r="D42"/>
      <c r="E42"/>
    </row>
    <row r="43" spans="1:8" x14ac:dyDescent="0.2">
      <c r="B43"/>
      <c r="C43"/>
      <c r="D43"/>
      <c r="E43"/>
      <c r="F43"/>
      <c r="G43"/>
    </row>
    <row r="44" spans="1:8" x14ac:dyDescent="0.2">
      <c r="B44"/>
      <c r="C44"/>
      <c r="D44"/>
      <c r="E44"/>
      <c r="F44"/>
      <c r="G44"/>
    </row>
    <row r="45" spans="1:8" x14ac:dyDescent="0.2">
      <c r="B45"/>
      <c r="C45"/>
      <c r="D45"/>
      <c r="E45"/>
      <c r="F45"/>
      <c r="G45"/>
    </row>
    <row r="46" spans="1:8" x14ac:dyDescent="0.2">
      <c r="B46"/>
      <c r="C46"/>
      <c r="D46"/>
      <c r="E46"/>
      <c r="F46"/>
      <c r="G46"/>
    </row>
    <row r="47" spans="1:8" x14ac:dyDescent="0.2">
      <c r="B47"/>
      <c r="C47"/>
      <c r="D47"/>
      <c r="E47"/>
      <c r="F47"/>
      <c r="G47"/>
    </row>
    <row r="48" spans="1:8" x14ac:dyDescent="0.2">
      <c r="B48"/>
      <c r="C48"/>
      <c r="D48"/>
      <c r="E48"/>
      <c r="F48"/>
      <c r="G48"/>
    </row>
    <row r="49" spans="1:8" x14ac:dyDescent="0.2">
      <c r="B49"/>
      <c r="C49"/>
      <c r="D49"/>
      <c r="E49"/>
      <c r="F49"/>
      <c r="G49"/>
    </row>
    <row r="50" spans="1:8" x14ac:dyDescent="0.2">
      <c r="B50"/>
      <c r="C50"/>
      <c r="D50"/>
      <c r="E50"/>
      <c r="F50"/>
      <c r="G50"/>
    </row>
    <row r="51" spans="1:8" x14ac:dyDescent="0.2">
      <c r="A51" s="15"/>
      <c r="B51"/>
      <c r="C51"/>
      <c r="D51"/>
      <c r="E51"/>
      <c r="F51"/>
      <c r="G51"/>
    </row>
    <row r="52" spans="1:8" x14ac:dyDescent="0.2">
      <c r="B52"/>
      <c r="C52"/>
      <c r="D52"/>
      <c r="E52"/>
      <c r="F52"/>
      <c r="G52"/>
    </row>
    <row r="53" spans="1:8" x14ac:dyDescent="0.2">
      <c r="B53"/>
      <c r="C53"/>
      <c r="D53"/>
      <c r="E53"/>
      <c r="F53"/>
      <c r="G53"/>
    </row>
    <row r="54" spans="1:8" x14ac:dyDescent="0.2">
      <c r="B54"/>
      <c r="C54"/>
      <c r="D54"/>
      <c r="E54"/>
      <c r="F54"/>
      <c r="G54"/>
    </row>
    <row r="55" spans="1:8" x14ac:dyDescent="0.2">
      <c r="B55"/>
      <c r="C55"/>
      <c r="D55"/>
      <c r="E55"/>
      <c r="F55"/>
      <c r="G55"/>
    </row>
    <row r="56" spans="1:8" x14ac:dyDescent="0.2">
      <c r="B56"/>
      <c r="C56"/>
      <c r="D56"/>
      <c r="E56"/>
      <c r="F56"/>
      <c r="G56"/>
    </row>
    <row r="57" spans="1:8" x14ac:dyDescent="0.2">
      <c r="B57"/>
      <c r="C57"/>
      <c r="D57"/>
      <c r="E57"/>
      <c r="F57"/>
      <c r="G57"/>
    </row>
    <row r="58" spans="1:8" x14ac:dyDescent="0.2">
      <c r="B58"/>
      <c r="C58"/>
      <c r="D58"/>
      <c r="E58"/>
      <c r="F58"/>
      <c r="G58"/>
    </row>
    <row r="59" spans="1:8" x14ac:dyDescent="0.2">
      <c r="B59"/>
      <c r="C59"/>
      <c r="D59"/>
      <c r="E59"/>
      <c r="F59"/>
      <c r="G59"/>
    </row>
    <row r="60" spans="1:8" x14ac:dyDescent="0.2">
      <c r="B60"/>
      <c r="C60"/>
      <c r="D60"/>
      <c r="E60"/>
      <c r="F60"/>
      <c r="G60"/>
    </row>
    <row r="61" spans="1:8" x14ac:dyDescent="0.2">
      <c r="B61"/>
      <c r="C61"/>
      <c r="D61"/>
      <c r="E61"/>
      <c r="F61"/>
      <c r="G61"/>
    </row>
    <row r="62" spans="1:8" x14ac:dyDescent="0.2">
      <c r="B62"/>
      <c r="C62"/>
      <c r="D62"/>
      <c r="E62"/>
      <c r="F62"/>
      <c r="G62"/>
    </row>
    <row r="63" spans="1:8" x14ac:dyDescent="0.2">
      <c r="B63"/>
      <c r="C63"/>
      <c r="D63"/>
      <c r="E63"/>
      <c r="F63"/>
      <c r="G63"/>
      <c r="H63"/>
    </row>
  </sheetData>
  <mergeCells count="7">
    <mergeCell ref="B2:G3"/>
    <mergeCell ref="B4:B5"/>
    <mergeCell ref="E4:E5"/>
    <mergeCell ref="D4:D5"/>
    <mergeCell ref="G4:G5"/>
    <mergeCell ref="F4:F5"/>
    <mergeCell ref="C4:C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42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1:8" ht="12.95" customHeight="1" x14ac:dyDescent="0.2">
      <c r="B2" s="24" t="s">
        <v>27</v>
      </c>
      <c r="C2" s="24"/>
      <c r="D2" s="24"/>
      <c r="E2" s="24"/>
      <c r="F2" s="24"/>
      <c r="G2" s="24"/>
    </row>
    <row r="3" spans="1:8" ht="12.75" customHeight="1" x14ac:dyDescent="0.2">
      <c r="B3" s="24"/>
      <c r="C3" s="24"/>
      <c r="D3" s="24"/>
      <c r="E3" s="24"/>
      <c r="F3" s="24"/>
      <c r="G3" s="24"/>
    </row>
    <row r="4" spans="1:8" x14ac:dyDescent="0.2">
      <c r="B4" s="25" t="s">
        <v>1</v>
      </c>
      <c r="C4" s="26" t="s">
        <v>10</v>
      </c>
      <c r="D4" s="27" t="s">
        <v>14</v>
      </c>
      <c r="E4" s="28" t="s">
        <v>9</v>
      </c>
      <c r="F4" s="28" t="s">
        <v>11</v>
      </c>
      <c r="G4" s="25" t="s">
        <v>12</v>
      </c>
    </row>
    <row r="5" spans="1:8" ht="12.75" customHeight="1" x14ac:dyDescent="0.2">
      <c r="B5" s="25" t="s">
        <v>4</v>
      </c>
      <c r="C5" s="26">
        <v>53</v>
      </c>
      <c r="D5" s="27">
        <v>3.8460000000000001</v>
      </c>
      <c r="E5" s="28" t="s">
        <v>5</v>
      </c>
      <c r="F5" s="28" t="s">
        <v>6</v>
      </c>
      <c r="G5" s="25" t="s">
        <v>7</v>
      </c>
    </row>
    <row r="6" spans="1:8" x14ac:dyDescent="0.2">
      <c r="B6" s="3" t="s">
        <v>8</v>
      </c>
      <c r="C6" s="9">
        <v>0</v>
      </c>
      <c r="D6" s="7">
        <v>0</v>
      </c>
      <c r="E6" s="11">
        <v>45285.401990740742</v>
      </c>
      <c r="F6" s="4" t="s">
        <v>28</v>
      </c>
      <c r="G6" s="3" t="s">
        <v>7</v>
      </c>
      <c r="H6" s="1"/>
    </row>
    <row r="7" spans="1:8" x14ac:dyDescent="0.2">
      <c r="A7" s="5" t="s">
        <v>19</v>
      </c>
      <c r="B7" s="6"/>
      <c r="C7" s="12">
        <f>+SUM(C6:C6)</f>
        <v>0</v>
      </c>
      <c r="D7" s="13">
        <v>0</v>
      </c>
      <c r="E7" s="14"/>
      <c r="F7" s="14"/>
      <c r="G7" s="14"/>
      <c r="H7" s="1"/>
    </row>
    <row r="8" spans="1:8" x14ac:dyDescent="0.2">
      <c r="B8" s="3" t="s">
        <v>8</v>
      </c>
      <c r="C8" s="9">
        <v>0</v>
      </c>
      <c r="D8" s="7">
        <v>0</v>
      </c>
      <c r="E8" s="11">
        <v>45286.401990740742</v>
      </c>
      <c r="F8" s="4" t="s">
        <v>28</v>
      </c>
      <c r="G8" s="3" t="s">
        <v>7</v>
      </c>
      <c r="H8" s="1"/>
    </row>
    <row r="9" spans="1:8" x14ac:dyDescent="0.2">
      <c r="A9" s="5" t="s">
        <v>20</v>
      </c>
      <c r="B9" s="6"/>
      <c r="C9" s="12">
        <f>+SUM(C8:C8)</f>
        <v>0</v>
      </c>
      <c r="D9" s="13">
        <v>0</v>
      </c>
      <c r="E9" s="14"/>
      <c r="F9" s="14"/>
      <c r="G9" s="14"/>
    </row>
    <row r="10" spans="1:8" x14ac:dyDescent="0.2">
      <c r="B10" s="3" t="s">
        <v>8</v>
      </c>
      <c r="C10" s="9">
        <v>83</v>
      </c>
      <c r="D10" s="7">
        <v>8.57</v>
      </c>
      <c r="E10" s="11">
        <v>45287.401990740698</v>
      </c>
      <c r="F10" s="4">
        <v>45287.401990740698</v>
      </c>
      <c r="G10" s="3" t="s">
        <v>7</v>
      </c>
    </row>
    <row r="11" spans="1:8" x14ac:dyDescent="0.2">
      <c r="B11" s="3" t="s">
        <v>8</v>
      </c>
      <c r="C11" s="9">
        <v>10</v>
      </c>
      <c r="D11" s="7">
        <v>8.5500000000000007</v>
      </c>
      <c r="E11" s="11">
        <v>45287.423912036997</v>
      </c>
      <c r="F11" s="4">
        <v>45287.423912036997</v>
      </c>
      <c r="G11" s="3" t="s">
        <v>7</v>
      </c>
    </row>
    <row r="12" spans="1:8" x14ac:dyDescent="0.2">
      <c r="A12" s="5"/>
      <c r="B12" s="3" t="s">
        <v>8</v>
      </c>
      <c r="C12" s="9">
        <v>290</v>
      </c>
      <c r="D12" s="7">
        <v>8.5500000000000007</v>
      </c>
      <c r="E12" s="11">
        <v>45287.424421296302</v>
      </c>
      <c r="F12" s="4">
        <v>45287.424421296302</v>
      </c>
      <c r="G12" s="3" t="s">
        <v>7</v>
      </c>
    </row>
    <row r="13" spans="1:8" x14ac:dyDescent="0.2">
      <c r="B13" s="3" t="s">
        <v>8</v>
      </c>
      <c r="C13" s="9">
        <v>234</v>
      </c>
      <c r="D13" s="7">
        <v>8.5500000000000007</v>
      </c>
      <c r="E13" s="11">
        <v>45287.424421296302</v>
      </c>
      <c r="F13" s="4">
        <v>45287.424421296302</v>
      </c>
      <c r="G13" s="3" t="s">
        <v>7</v>
      </c>
    </row>
    <row r="14" spans="1:8" x14ac:dyDescent="0.2">
      <c r="B14" s="3" t="s">
        <v>8</v>
      </c>
      <c r="C14" s="9">
        <v>294</v>
      </c>
      <c r="D14" s="7">
        <v>8.5</v>
      </c>
      <c r="E14" s="11">
        <v>45287.457858796297</v>
      </c>
      <c r="F14" s="4">
        <v>45287.457858796297</v>
      </c>
      <c r="G14" s="3" t="s">
        <v>7</v>
      </c>
    </row>
    <row r="15" spans="1:8" x14ac:dyDescent="0.2">
      <c r="B15" s="3" t="s">
        <v>8</v>
      </c>
      <c r="C15" s="9">
        <v>12</v>
      </c>
      <c r="D15" s="7">
        <v>8.48</v>
      </c>
      <c r="E15" s="11">
        <v>45287.459143518499</v>
      </c>
      <c r="F15" s="4">
        <v>45287.459143518499</v>
      </c>
      <c r="G15" s="3" t="s">
        <v>7</v>
      </c>
    </row>
    <row r="16" spans="1:8" x14ac:dyDescent="0.2">
      <c r="B16" s="3" t="s">
        <v>8</v>
      </c>
      <c r="C16" s="9">
        <v>96</v>
      </c>
      <c r="D16" s="7">
        <v>8.4700000000000006</v>
      </c>
      <c r="E16" s="11">
        <v>45287.541481481501</v>
      </c>
      <c r="F16" s="4">
        <v>45287.541481481501</v>
      </c>
      <c r="G16" s="3" t="s">
        <v>7</v>
      </c>
    </row>
    <row r="17" spans="1:9" x14ac:dyDescent="0.2">
      <c r="B17" s="3" t="s">
        <v>8</v>
      </c>
      <c r="C17" s="9">
        <v>10</v>
      </c>
      <c r="D17" s="7">
        <v>8.4700000000000006</v>
      </c>
      <c r="E17" s="11">
        <v>45287.5414930556</v>
      </c>
      <c r="F17" s="4">
        <v>45287.5414930556</v>
      </c>
      <c r="G17" s="3" t="s">
        <v>7</v>
      </c>
    </row>
    <row r="18" spans="1:9" x14ac:dyDescent="0.2">
      <c r="B18" s="3" t="s">
        <v>8</v>
      </c>
      <c r="C18" s="9">
        <v>166</v>
      </c>
      <c r="D18" s="7">
        <v>8.52</v>
      </c>
      <c r="E18" s="11">
        <v>45287.553807870398</v>
      </c>
      <c r="F18" s="4">
        <v>45287.553807870398</v>
      </c>
      <c r="G18" s="3" t="s">
        <v>7</v>
      </c>
    </row>
    <row r="19" spans="1:9" x14ac:dyDescent="0.2">
      <c r="B19" s="3" t="s">
        <v>8</v>
      </c>
      <c r="C19" s="9">
        <v>10</v>
      </c>
      <c r="D19" s="7">
        <v>8.52</v>
      </c>
      <c r="E19" s="11">
        <v>45287.553807870398</v>
      </c>
      <c r="F19" s="4">
        <v>45287.553807870398</v>
      </c>
      <c r="G19" s="3" t="s">
        <v>7</v>
      </c>
    </row>
    <row r="20" spans="1:9" x14ac:dyDescent="0.2">
      <c r="B20" s="3" t="s">
        <v>8</v>
      </c>
      <c r="C20" s="9">
        <v>10</v>
      </c>
      <c r="D20" s="7">
        <v>8.52</v>
      </c>
      <c r="E20" s="11">
        <v>45287.610405092601</v>
      </c>
      <c r="F20" s="4">
        <v>45287.610405092601</v>
      </c>
      <c r="G20" s="3" t="s">
        <v>7</v>
      </c>
    </row>
    <row r="21" spans="1:9" x14ac:dyDescent="0.2">
      <c r="B21" s="3" t="s">
        <v>8</v>
      </c>
      <c r="C21" s="9">
        <v>118</v>
      </c>
      <c r="D21" s="7">
        <v>8.61</v>
      </c>
      <c r="E21" s="11">
        <v>45287.699571759302</v>
      </c>
      <c r="F21" s="4">
        <v>45287.699571759302</v>
      </c>
      <c r="G21" s="3" t="s">
        <v>7</v>
      </c>
    </row>
    <row r="22" spans="1:9" x14ac:dyDescent="0.2">
      <c r="B22" s="3" t="s">
        <v>8</v>
      </c>
      <c r="C22" s="9">
        <v>163</v>
      </c>
      <c r="D22" s="7">
        <v>8.6</v>
      </c>
      <c r="E22" s="11">
        <v>45287.704398148097</v>
      </c>
      <c r="F22" s="4">
        <v>45287.704398148097</v>
      </c>
      <c r="G22" s="3" t="s">
        <v>7</v>
      </c>
    </row>
    <row r="23" spans="1:9" x14ac:dyDescent="0.2">
      <c r="B23" s="3" t="s">
        <v>8</v>
      </c>
      <c r="C23" s="9">
        <v>13</v>
      </c>
      <c r="D23" s="7">
        <v>8.6</v>
      </c>
      <c r="E23" s="11">
        <v>45287.704398148097</v>
      </c>
      <c r="F23" s="4">
        <v>45287.704398148097</v>
      </c>
      <c r="G23" s="3" t="s">
        <v>7</v>
      </c>
    </row>
    <row r="24" spans="1:9" x14ac:dyDescent="0.2">
      <c r="B24" s="3" t="s">
        <v>8</v>
      </c>
      <c r="C24" s="9">
        <v>5</v>
      </c>
      <c r="D24" s="7">
        <v>8.6</v>
      </c>
      <c r="E24" s="11">
        <v>45287.704398148097</v>
      </c>
      <c r="F24" s="4">
        <v>45287.704398148097</v>
      </c>
      <c r="G24" s="3" t="s">
        <v>7</v>
      </c>
    </row>
    <row r="25" spans="1:9" x14ac:dyDescent="0.2">
      <c r="B25" s="3" t="s">
        <v>8</v>
      </c>
      <c r="C25" s="9">
        <v>250</v>
      </c>
      <c r="D25" s="7">
        <v>8.6</v>
      </c>
      <c r="E25" s="11">
        <v>45287.713506944398</v>
      </c>
      <c r="F25" s="4">
        <v>45287.713506944398</v>
      </c>
      <c r="G25" s="3" t="s">
        <v>7</v>
      </c>
    </row>
    <row r="26" spans="1:9" x14ac:dyDescent="0.2">
      <c r="A26" s="5" t="s">
        <v>21</v>
      </c>
      <c r="B26" s="6"/>
      <c r="C26" s="12">
        <f>+SUM(C10:C25)</f>
        <v>1764</v>
      </c>
      <c r="D26" s="13">
        <f>+SUMPRODUCT(C10:C25,D10:D25)/SUM(C10:C25)</f>
        <v>8.5503911564625863</v>
      </c>
      <c r="E26" s="14"/>
      <c r="F26" s="14"/>
      <c r="G26" s="14"/>
      <c r="H26"/>
      <c r="I26"/>
    </row>
    <row r="27" spans="1:9" x14ac:dyDescent="0.2">
      <c r="B27" s="3" t="s">
        <v>8</v>
      </c>
      <c r="C27" s="9">
        <v>390</v>
      </c>
      <c r="D27" s="7">
        <v>8.4600000000000009</v>
      </c>
      <c r="E27" s="11">
        <v>45288.3844791667</v>
      </c>
      <c r="F27" s="4">
        <v>45288.3844791667</v>
      </c>
      <c r="G27" s="3" t="s">
        <v>7</v>
      </c>
    </row>
    <row r="28" spans="1:9" x14ac:dyDescent="0.2">
      <c r="B28" s="3" t="s">
        <v>8</v>
      </c>
      <c r="C28" s="9">
        <v>246</v>
      </c>
      <c r="D28" s="7">
        <v>8.4499999999999993</v>
      </c>
      <c r="E28" s="11">
        <v>45288.395717592597</v>
      </c>
      <c r="F28" s="4">
        <v>45288.395717592597</v>
      </c>
      <c r="G28" s="3" t="s">
        <v>7</v>
      </c>
    </row>
    <row r="29" spans="1:9" x14ac:dyDescent="0.2">
      <c r="B29" s="3" t="s">
        <v>8</v>
      </c>
      <c r="C29" s="9">
        <v>200</v>
      </c>
      <c r="D29" s="7">
        <v>8.4499999999999993</v>
      </c>
      <c r="E29" s="11">
        <v>45288.395717592597</v>
      </c>
      <c r="F29" s="4">
        <v>45288.395717592597</v>
      </c>
      <c r="G29" s="3" t="s">
        <v>7</v>
      </c>
    </row>
    <row r="30" spans="1:9" x14ac:dyDescent="0.2">
      <c r="B30" s="3" t="s">
        <v>8</v>
      </c>
      <c r="C30" s="9">
        <v>166</v>
      </c>
      <c r="D30" s="7">
        <v>8.42</v>
      </c>
      <c r="E30" s="11">
        <v>45288.437280092599</v>
      </c>
      <c r="F30" s="4">
        <v>45288.437280092599</v>
      </c>
      <c r="G30" s="3" t="s">
        <v>7</v>
      </c>
    </row>
    <row r="31" spans="1:9" x14ac:dyDescent="0.2">
      <c r="B31" s="3" t="s">
        <v>8</v>
      </c>
      <c r="C31" s="9">
        <v>10</v>
      </c>
      <c r="D31" s="7">
        <v>8.42</v>
      </c>
      <c r="E31" s="11">
        <v>45288.544884259303</v>
      </c>
      <c r="F31" s="4">
        <v>45288.544884259303</v>
      </c>
      <c r="G31" s="3" t="s">
        <v>7</v>
      </c>
    </row>
    <row r="32" spans="1:9" x14ac:dyDescent="0.2">
      <c r="B32" s="3" t="s">
        <v>8</v>
      </c>
      <c r="C32" s="9">
        <v>20</v>
      </c>
      <c r="D32" s="7">
        <v>8.4600000000000009</v>
      </c>
      <c r="E32" s="11">
        <v>45288.550162036998</v>
      </c>
      <c r="F32" s="4">
        <v>45288.550162036998</v>
      </c>
      <c r="G32" s="3" t="s">
        <v>7</v>
      </c>
    </row>
    <row r="33" spans="1:7" x14ac:dyDescent="0.2">
      <c r="B33" s="3" t="s">
        <v>8</v>
      </c>
      <c r="C33" s="9">
        <v>390</v>
      </c>
      <c r="D33" s="7">
        <v>8.57</v>
      </c>
      <c r="E33" s="11">
        <v>45288.630763888897</v>
      </c>
      <c r="F33" s="4">
        <v>45288.630763888897</v>
      </c>
      <c r="G33" s="3" t="s">
        <v>7</v>
      </c>
    </row>
    <row r="34" spans="1:7" x14ac:dyDescent="0.2">
      <c r="B34" s="3" t="s">
        <v>8</v>
      </c>
      <c r="C34" s="9">
        <v>91</v>
      </c>
      <c r="D34" s="7">
        <v>8.57</v>
      </c>
      <c r="E34" s="11">
        <v>45288.6926157407</v>
      </c>
      <c r="F34" s="4">
        <v>45288.6926157407</v>
      </c>
      <c r="G34" s="3" t="s">
        <v>7</v>
      </c>
    </row>
    <row r="35" spans="1:7" x14ac:dyDescent="0.2">
      <c r="B35" s="3" t="s">
        <v>8</v>
      </c>
      <c r="C35" s="9">
        <v>10</v>
      </c>
      <c r="D35" s="7">
        <v>8.57</v>
      </c>
      <c r="E35" s="11">
        <v>45288.6926157407</v>
      </c>
      <c r="F35" s="4">
        <v>45288.6926157407</v>
      </c>
      <c r="G35" s="3" t="s">
        <v>7</v>
      </c>
    </row>
    <row r="36" spans="1:7" x14ac:dyDescent="0.2">
      <c r="A36" s="5" t="s">
        <v>24</v>
      </c>
      <c r="B36" s="6"/>
      <c r="C36" s="12">
        <f>+SUM(C27:C35)</f>
        <v>1523</v>
      </c>
      <c r="D36" s="13">
        <f>+SUMPRODUCT(C27:C35,D27:D35)/SUM(C27:C35)</f>
        <v>8.4879120157583721</v>
      </c>
      <c r="E36" s="14"/>
      <c r="F36" s="14"/>
      <c r="G36" s="14"/>
    </row>
    <row r="37" spans="1:7" x14ac:dyDescent="0.2">
      <c r="B37" s="3" t="s">
        <v>8</v>
      </c>
      <c r="C37" s="9">
        <v>225</v>
      </c>
      <c r="D37" s="7">
        <v>8.65</v>
      </c>
      <c r="E37" s="11">
        <v>45289.418599536999</v>
      </c>
      <c r="F37" s="4">
        <v>45289.418599536999</v>
      </c>
      <c r="G37" s="3" t="s">
        <v>7</v>
      </c>
    </row>
    <row r="38" spans="1:7" x14ac:dyDescent="0.2">
      <c r="B38" s="3" t="s">
        <v>8</v>
      </c>
      <c r="C38" s="9">
        <v>44</v>
      </c>
      <c r="D38" s="7">
        <v>8.6199999999999992</v>
      </c>
      <c r="E38" s="11">
        <v>45289.426157407397</v>
      </c>
      <c r="F38" s="4">
        <v>45289.426157407397</v>
      </c>
      <c r="G38" s="3" t="s">
        <v>7</v>
      </c>
    </row>
    <row r="39" spans="1:7" x14ac:dyDescent="0.2">
      <c r="A39" s="5" t="s">
        <v>25</v>
      </c>
      <c r="B39" s="6"/>
      <c r="C39" s="12">
        <f>+SUM(C37:C38)</f>
        <v>269</v>
      </c>
      <c r="D39" s="13">
        <f>+SUMPRODUCT(C37:C38,D37:D38)/SUM(C37:C38)</f>
        <v>8.645092936802973</v>
      </c>
      <c r="E39" s="14"/>
      <c r="F39" s="14"/>
      <c r="G39" s="14"/>
    </row>
    <row r="41" spans="1:7" x14ac:dyDescent="0.2">
      <c r="B41"/>
      <c r="C41"/>
      <c r="D41"/>
      <c r="E41"/>
    </row>
    <row r="42" spans="1:7" x14ac:dyDescent="0.2">
      <c r="B42"/>
      <c r="C42"/>
      <c r="D42"/>
      <c r="E42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CW52</vt:lpstr>
      <vt:lpstr>Tagesdetails KW52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2023-12-29T14:58:05Z</dcterms:modified>
</cp:coreProperties>
</file>