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108\"/>
    </mc:Choice>
  </mc:AlternateContent>
  <xr:revisionPtr revIDLastSave="0" documentId="13_ncr:1_{07C3EBA1-C6D4-4E57-8D86-F39515E586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" sheetId="3" r:id="rId1"/>
    <sheet name="Tagesdetails KW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3" l="1"/>
  <c r="C49" i="3"/>
  <c r="D38" i="3"/>
  <c r="C38" i="3"/>
  <c r="D26" i="3"/>
  <c r="C26" i="3"/>
  <c r="D20" i="3"/>
  <c r="C20" i="3"/>
  <c r="D49" i="12"/>
  <c r="C49" i="12"/>
  <c r="D38" i="12"/>
  <c r="C38" i="12"/>
  <c r="D26" i="12"/>
  <c r="C26" i="12"/>
  <c r="D20" i="12"/>
  <c r="C20" i="12"/>
</calcChain>
</file>

<file path=xl/sharedStrings.xml><?xml version="1.0" encoding="utf-8"?>
<sst xmlns="http://schemas.openxmlformats.org/spreadsheetml/2006/main" count="194" uniqueCount="30">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</sst>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3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26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18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29</v>
      </c>
      <c r="C6" s="9" t="s">
        <v>28</v>
      </c>
      <c r="D6" s="7" t="s">
        <v>28</v>
      </c>
      <c r="E6" s="11">
        <v>45292</v>
      </c>
      <c r="F6" s="4" t="s">
        <v>28</v>
      </c>
      <c r="G6" s="3" t="s">
        <v>7</v>
      </c>
      <c r="H6" s="1"/>
    </row>
    <row r="7" spans="1:8" x14ac:dyDescent="0.2">
      <c r="A7" s="5" t="s">
        <v>15</v>
      </c>
      <c r="B7" s="6"/>
      <c r="C7" s="12">
        <v>0</v>
      </c>
      <c r="D7" s="13">
        <v>0</v>
      </c>
      <c r="E7" s="14"/>
      <c r="F7" s="14"/>
      <c r="G7" s="14"/>
      <c r="H7" s="1"/>
    </row>
    <row r="8" spans="1:8" x14ac:dyDescent="0.2">
      <c r="B8" s="3" t="s">
        <v>29</v>
      </c>
      <c r="C8" s="9">
        <v>100</v>
      </c>
      <c r="D8" s="7">
        <v>8.7100000000000009</v>
      </c>
      <c r="E8" s="11">
        <v>45293.419675925899</v>
      </c>
      <c r="F8" s="4">
        <v>45293.419675925899</v>
      </c>
      <c r="G8" s="3" t="s">
        <v>7</v>
      </c>
      <c r="H8" s="1"/>
    </row>
    <row r="9" spans="1:8" x14ac:dyDescent="0.2">
      <c r="B9" s="3" t="s">
        <v>29</v>
      </c>
      <c r="C9" s="9">
        <v>47</v>
      </c>
      <c r="D9" s="7">
        <v>8.7100000000000009</v>
      </c>
      <c r="E9" s="11">
        <v>45293.432962963001</v>
      </c>
      <c r="F9" s="4">
        <v>45293.432962963001</v>
      </c>
      <c r="G9" s="3" t="s">
        <v>7</v>
      </c>
      <c r="H9" s="1"/>
    </row>
    <row r="10" spans="1:8" x14ac:dyDescent="0.2">
      <c r="B10" s="3" t="s">
        <v>29</v>
      </c>
      <c r="C10" s="9">
        <v>10</v>
      </c>
      <c r="D10" s="7">
        <v>8.7100000000000009</v>
      </c>
      <c r="E10" s="11">
        <v>45293.466736111099</v>
      </c>
      <c r="F10" s="4">
        <v>45293.466736111099</v>
      </c>
      <c r="G10" s="3" t="s">
        <v>7</v>
      </c>
      <c r="H10" s="1"/>
    </row>
    <row r="11" spans="1:8" x14ac:dyDescent="0.2">
      <c r="B11" s="3" t="s">
        <v>29</v>
      </c>
      <c r="C11" s="9">
        <v>200</v>
      </c>
      <c r="D11" s="7">
        <v>8.7100000000000009</v>
      </c>
      <c r="E11" s="11">
        <v>45293.466736111099</v>
      </c>
      <c r="F11" s="4">
        <v>45293.466736111099</v>
      </c>
      <c r="G11" s="3" t="s">
        <v>7</v>
      </c>
      <c r="H11" s="1"/>
    </row>
    <row r="12" spans="1:8" x14ac:dyDescent="0.2">
      <c r="B12" s="3" t="s">
        <v>29</v>
      </c>
      <c r="C12" s="9">
        <v>177</v>
      </c>
      <c r="D12" s="7">
        <v>8.6999999999999993</v>
      </c>
      <c r="E12" s="11">
        <v>45293.524953703702</v>
      </c>
      <c r="F12" s="4">
        <v>45293.524953703702</v>
      </c>
      <c r="G12" s="3" t="s">
        <v>7</v>
      </c>
      <c r="H12" s="1"/>
    </row>
    <row r="13" spans="1:8" x14ac:dyDescent="0.2">
      <c r="B13" s="3" t="s">
        <v>29</v>
      </c>
      <c r="C13" s="9">
        <v>88</v>
      </c>
      <c r="D13" s="7">
        <v>8.6999999999999993</v>
      </c>
      <c r="E13" s="11">
        <v>45293.524953703702</v>
      </c>
      <c r="F13" s="4">
        <v>45293.524953703702</v>
      </c>
      <c r="G13" s="3" t="s">
        <v>7</v>
      </c>
      <c r="H13" s="1"/>
    </row>
    <row r="14" spans="1:8" x14ac:dyDescent="0.2">
      <c r="B14" s="3" t="s">
        <v>29</v>
      </c>
      <c r="C14" s="9">
        <v>35</v>
      </c>
      <c r="D14" s="7">
        <v>8.6999999999999993</v>
      </c>
      <c r="E14" s="11">
        <v>45293.524976851899</v>
      </c>
      <c r="F14" s="4">
        <v>45293.524976851899</v>
      </c>
      <c r="G14" s="3" t="s">
        <v>7</v>
      </c>
      <c r="H14" s="1"/>
    </row>
    <row r="15" spans="1:8" x14ac:dyDescent="0.2">
      <c r="B15" s="3" t="s">
        <v>29</v>
      </c>
      <c r="C15" s="9">
        <v>500</v>
      </c>
      <c r="D15" s="7">
        <v>8.6999999999999993</v>
      </c>
      <c r="E15" s="11">
        <v>45293.525949074101</v>
      </c>
      <c r="F15" s="4">
        <v>45293.525949074101</v>
      </c>
      <c r="G15" s="3" t="s">
        <v>7</v>
      </c>
      <c r="H15" s="1"/>
    </row>
    <row r="16" spans="1:8" x14ac:dyDescent="0.2">
      <c r="A16" s="5"/>
      <c r="B16" s="3" t="s">
        <v>29</v>
      </c>
      <c r="C16" s="9">
        <v>10</v>
      </c>
      <c r="D16" s="7">
        <v>8.64</v>
      </c>
      <c r="E16" s="11">
        <v>45293.576168981497</v>
      </c>
      <c r="F16" s="4">
        <v>45293.576168981497</v>
      </c>
      <c r="G16" s="3" t="s">
        <v>7</v>
      </c>
      <c r="H16" s="1"/>
    </row>
    <row r="17" spans="1:8" x14ac:dyDescent="0.2">
      <c r="A17" s="5"/>
      <c r="B17" s="3" t="s">
        <v>29</v>
      </c>
      <c r="C17" s="9">
        <v>10</v>
      </c>
      <c r="D17" s="7">
        <v>8.64</v>
      </c>
      <c r="E17" s="11">
        <v>45293.576168981497</v>
      </c>
      <c r="F17" s="4">
        <v>45293.576168981497</v>
      </c>
      <c r="G17" s="3" t="s">
        <v>7</v>
      </c>
      <c r="H17" s="1"/>
    </row>
    <row r="18" spans="1:8" x14ac:dyDescent="0.2">
      <c r="A18" s="5"/>
      <c r="B18" s="3" t="s">
        <v>29</v>
      </c>
      <c r="C18" s="9">
        <v>690</v>
      </c>
      <c r="D18" s="7">
        <v>8.64</v>
      </c>
      <c r="E18" s="11">
        <v>45293.576168981497</v>
      </c>
      <c r="F18" s="4">
        <v>45293.576168981497</v>
      </c>
      <c r="G18" s="3" t="s">
        <v>7</v>
      </c>
      <c r="H18" s="1"/>
    </row>
    <row r="19" spans="1:8" x14ac:dyDescent="0.2">
      <c r="A19" s="5"/>
      <c r="B19" s="3" t="s">
        <v>29</v>
      </c>
      <c r="C19" s="9">
        <v>516</v>
      </c>
      <c r="D19" s="7">
        <v>8.48</v>
      </c>
      <c r="E19" s="11">
        <v>45293.696701388901</v>
      </c>
      <c r="F19" s="4">
        <v>45293.696701388901</v>
      </c>
      <c r="G19" s="3" t="s">
        <v>7</v>
      </c>
      <c r="H19" s="1"/>
    </row>
    <row r="20" spans="1:8" x14ac:dyDescent="0.2">
      <c r="A20" s="5" t="s">
        <v>16</v>
      </c>
      <c r="B20" s="6"/>
      <c r="C20" s="12">
        <f>+SUM(C8:C19)</f>
        <v>2383</v>
      </c>
      <c r="D20" s="13">
        <f>+SUMPRODUCT(C8:C19,D8:D19)/SUM(C8:C19)</f>
        <v>8.6359840537138055</v>
      </c>
      <c r="E20" s="14"/>
      <c r="F20" s="14"/>
      <c r="G20" s="14"/>
      <c r="H20" s="1"/>
    </row>
    <row r="21" spans="1:8" x14ac:dyDescent="0.2">
      <c r="A21" s="5"/>
      <c r="B21" s="3" t="s">
        <v>29</v>
      </c>
      <c r="C21" s="9">
        <v>11</v>
      </c>
      <c r="D21" s="7">
        <v>8.5</v>
      </c>
      <c r="E21" s="11">
        <v>45294.632013888899</v>
      </c>
      <c r="F21" s="4">
        <v>45294.632013888899</v>
      </c>
      <c r="G21" s="3" t="s">
        <v>7</v>
      </c>
      <c r="H21" s="1"/>
    </row>
    <row r="22" spans="1:8" x14ac:dyDescent="0.2">
      <c r="A22" s="5"/>
      <c r="B22" s="3" t="s">
        <v>29</v>
      </c>
      <c r="C22" s="9">
        <v>200</v>
      </c>
      <c r="D22" s="7">
        <v>8.59</v>
      </c>
      <c r="E22" s="11">
        <v>45294.677523148101</v>
      </c>
      <c r="F22" s="4">
        <v>45294.677523148101</v>
      </c>
      <c r="G22" s="3" t="s">
        <v>7</v>
      </c>
      <c r="H22" s="1"/>
    </row>
    <row r="23" spans="1:8" x14ac:dyDescent="0.2">
      <c r="A23" s="5"/>
      <c r="B23" s="3" t="s">
        <v>29</v>
      </c>
      <c r="C23" s="9">
        <v>160</v>
      </c>
      <c r="D23" s="7">
        <v>8.5</v>
      </c>
      <c r="E23" s="11">
        <v>45294.690694444398</v>
      </c>
      <c r="F23" s="4">
        <v>45294.690694444398</v>
      </c>
      <c r="G23" s="3" t="s">
        <v>7</v>
      </c>
      <c r="H23" s="1"/>
    </row>
    <row r="24" spans="1:8" x14ac:dyDescent="0.2">
      <c r="A24" s="5"/>
      <c r="B24" s="3" t="s">
        <v>29</v>
      </c>
      <c r="C24" s="9">
        <v>14</v>
      </c>
      <c r="D24" s="7">
        <v>8.5</v>
      </c>
      <c r="E24" s="11">
        <v>45294.690706018497</v>
      </c>
      <c r="F24" s="4">
        <v>45294.690706018497</v>
      </c>
      <c r="G24" s="3" t="s">
        <v>7</v>
      </c>
      <c r="H24" s="1"/>
    </row>
    <row r="25" spans="1:8" x14ac:dyDescent="0.2">
      <c r="A25" s="5"/>
      <c r="B25" s="3" t="s">
        <v>29</v>
      </c>
      <c r="C25" s="9">
        <v>100</v>
      </c>
      <c r="D25" s="7">
        <v>8.5</v>
      </c>
      <c r="E25" s="11">
        <v>45294.697627314803</v>
      </c>
      <c r="F25" s="4">
        <v>45294.697627314803</v>
      </c>
      <c r="G25" s="3" t="s">
        <v>7</v>
      </c>
      <c r="H25" s="1"/>
    </row>
    <row r="26" spans="1:8" x14ac:dyDescent="0.2">
      <c r="A26" s="5" t="s">
        <v>17</v>
      </c>
      <c r="B26" s="6"/>
      <c r="C26" s="12">
        <f>+SUM(C21:C25)</f>
        <v>485</v>
      </c>
      <c r="D26" s="13">
        <f>+SUMPRODUCT(C21:C25,D21:D25)/SUM(C21:C25)</f>
        <v>8.5371134020618555</v>
      </c>
      <c r="E26" s="14"/>
      <c r="F26" s="14"/>
      <c r="G26" s="14"/>
      <c r="H26" s="1"/>
    </row>
    <row r="27" spans="1:8" x14ac:dyDescent="0.2">
      <c r="A27" s="5"/>
      <c r="B27" s="3" t="s">
        <v>29</v>
      </c>
      <c r="C27" s="9">
        <v>75</v>
      </c>
      <c r="D27" s="7">
        <v>8.4499999999999993</v>
      </c>
      <c r="E27" s="11">
        <v>45295.388946759304</v>
      </c>
      <c r="F27" s="4">
        <v>45295.388946759304</v>
      </c>
      <c r="G27" s="3" t="s">
        <v>7</v>
      </c>
      <c r="H27" s="1"/>
    </row>
    <row r="28" spans="1:8" x14ac:dyDescent="0.2">
      <c r="A28" s="5"/>
      <c r="B28" s="3" t="s">
        <v>29</v>
      </c>
      <c r="C28" s="9">
        <v>61</v>
      </c>
      <c r="D28" s="7">
        <v>8.5</v>
      </c>
      <c r="E28" s="11">
        <v>45295.445520833302</v>
      </c>
      <c r="F28" s="4">
        <v>45295.445520833302</v>
      </c>
      <c r="G28" s="3" t="s">
        <v>7</v>
      </c>
      <c r="H28" s="1"/>
    </row>
    <row r="29" spans="1:8" x14ac:dyDescent="0.2">
      <c r="A29" s="5"/>
      <c r="B29" s="3" t="s">
        <v>29</v>
      </c>
      <c r="C29" s="9">
        <v>250</v>
      </c>
      <c r="D29" s="7">
        <v>8.5</v>
      </c>
      <c r="E29" s="11">
        <v>45295.4816782407</v>
      </c>
      <c r="F29" s="4">
        <v>45295.4816782407</v>
      </c>
      <c r="G29" s="3" t="s">
        <v>7</v>
      </c>
      <c r="H29" s="1"/>
    </row>
    <row r="30" spans="1:8" x14ac:dyDescent="0.2">
      <c r="B30" s="3" t="s">
        <v>29</v>
      </c>
      <c r="C30" s="9">
        <v>90</v>
      </c>
      <c r="D30" s="7">
        <v>8.5</v>
      </c>
      <c r="E30" s="11">
        <v>45295.4816782407</v>
      </c>
      <c r="F30" s="4">
        <v>45295.4816782407</v>
      </c>
      <c r="G30" s="3" t="s">
        <v>7</v>
      </c>
      <c r="H30" s="1"/>
    </row>
    <row r="31" spans="1:8" x14ac:dyDescent="0.2">
      <c r="A31" s="5"/>
      <c r="B31" s="3" t="s">
        <v>29</v>
      </c>
      <c r="C31" s="9">
        <v>459</v>
      </c>
      <c r="D31" s="7">
        <v>8.5500000000000007</v>
      </c>
      <c r="E31" s="11">
        <v>45295.6501041667</v>
      </c>
      <c r="F31" s="4">
        <v>45295.6501041667</v>
      </c>
      <c r="G31" s="3" t="s">
        <v>7</v>
      </c>
      <c r="H31" s="1"/>
    </row>
    <row r="32" spans="1:8" x14ac:dyDescent="0.2">
      <c r="A32" s="5"/>
      <c r="B32" s="3" t="s">
        <v>29</v>
      </c>
      <c r="C32" s="9">
        <v>118</v>
      </c>
      <c r="D32" s="7">
        <v>8.5</v>
      </c>
      <c r="E32" s="11">
        <v>45295.664652777799</v>
      </c>
      <c r="F32" s="4">
        <v>45295.664652777799</v>
      </c>
      <c r="G32" s="3" t="s">
        <v>7</v>
      </c>
      <c r="H32" s="1"/>
    </row>
    <row r="33" spans="1:8" x14ac:dyDescent="0.2">
      <c r="A33" s="5"/>
      <c r="B33" s="3" t="s">
        <v>29</v>
      </c>
      <c r="C33" s="9">
        <v>355</v>
      </c>
      <c r="D33" s="7">
        <v>8.4700000000000006</v>
      </c>
      <c r="E33" s="11">
        <v>45295.677719907399</v>
      </c>
      <c r="F33" s="4">
        <v>45295.677719907399</v>
      </c>
      <c r="G33" s="3" t="s">
        <v>7</v>
      </c>
      <c r="H33" s="1"/>
    </row>
    <row r="34" spans="1:8" x14ac:dyDescent="0.2">
      <c r="A34" s="5"/>
      <c r="B34" s="3" t="s">
        <v>29</v>
      </c>
      <c r="C34" s="9">
        <v>350</v>
      </c>
      <c r="D34" s="7">
        <v>8.4700000000000006</v>
      </c>
      <c r="E34" s="11">
        <v>45295.678333333301</v>
      </c>
      <c r="F34" s="4">
        <v>45295.678333333301</v>
      </c>
      <c r="G34" s="3" t="s">
        <v>7</v>
      </c>
      <c r="H34" s="1"/>
    </row>
    <row r="35" spans="1:8" x14ac:dyDescent="0.2">
      <c r="A35" s="5"/>
      <c r="B35" s="3" t="s">
        <v>29</v>
      </c>
      <c r="C35" s="9">
        <v>11</v>
      </c>
      <c r="D35" s="7">
        <v>8.4499999999999993</v>
      </c>
      <c r="E35" s="11">
        <v>45295.713078703702</v>
      </c>
      <c r="F35" s="4">
        <v>45295.713078703702</v>
      </c>
      <c r="G35" s="3" t="s">
        <v>7</v>
      </c>
      <c r="H35" s="1"/>
    </row>
    <row r="36" spans="1:8" x14ac:dyDescent="0.2">
      <c r="A36" s="5"/>
      <c r="B36" s="3" t="s">
        <v>29</v>
      </c>
      <c r="C36" s="9">
        <v>284</v>
      </c>
      <c r="D36" s="7">
        <v>8.4700000000000006</v>
      </c>
      <c r="E36" s="11">
        <v>45295.715902777803</v>
      </c>
      <c r="F36" s="4">
        <v>45295.715902777803</v>
      </c>
      <c r="G36" s="3" t="s">
        <v>7</v>
      </c>
      <c r="H36" s="1"/>
    </row>
    <row r="37" spans="1:8" x14ac:dyDescent="0.2">
      <c r="A37" s="5"/>
      <c r="B37" s="3" t="s">
        <v>29</v>
      </c>
      <c r="C37" s="9">
        <v>15</v>
      </c>
      <c r="D37" s="7">
        <v>8.4700000000000006</v>
      </c>
      <c r="E37" s="11">
        <v>45295.715925925899</v>
      </c>
      <c r="F37" s="4">
        <v>45295.715925925899</v>
      </c>
      <c r="G37" s="3" t="s">
        <v>7</v>
      </c>
      <c r="H37" s="1"/>
    </row>
    <row r="38" spans="1:8" x14ac:dyDescent="0.2">
      <c r="A38" s="5" t="s">
        <v>22</v>
      </c>
      <c r="B38" s="6"/>
      <c r="C38" s="12">
        <f>+SUM(C27:C37)</f>
        <v>2068</v>
      </c>
      <c r="D38" s="13">
        <f>+SUMPRODUCT(C27:C37,D27:D37)/SUM(C27:C37)</f>
        <v>8.4944535783365591</v>
      </c>
      <c r="E38" s="14"/>
      <c r="F38" s="14"/>
      <c r="G38" s="14"/>
      <c r="H38" s="1"/>
    </row>
    <row r="39" spans="1:8" x14ac:dyDescent="0.2">
      <c r="A39" s="5"/>
      <c r="B39" s="3" t="s">
        <v>29</v>
      </c>
      <c r="C39" s="9">
        <v>246</v>
      </c>
      <c r="D39" s="7">
        <v>8.5</v>
      </c>
      <c r="E39" s="11">
        <v>45296.5105092593</v>
      </c>
      <c r="F39" s="4">
        <v>45296.5105092593</v>
      </c>
      <c r="G39" s="3" t="s">
        <v>7</v>
      </c>
      <c r="H39" s="1"/>
    </row>
    <row r="40" spans="1:8" x14ac:dyDescent="0.2">
      <c r="A40" s="5"/>
      <c r="B40" s="3" t="s">
        <v>29</v>
      </c>
      <c r="C40" s="9">
        <v>160</v>
      </c>
      <c r="D40" s="7">
        <v>8.5</v>
      </c>
      <c r="E40" s="11">
        <v>45296.633923611102</v>
      </c>
      <c r="F40" s="4">
        <v>45296.633923611102</v>
      </c>
      <c r="G40" s="3" t="s">
        <v>7</v>
      </c>
      <c r="H40" s="1"/>
    </row>
    <row r="41" spans="1:8" x14ac:dyDescent="0.2">
      <c r="B41" s="3" t="s">
        <v>29</v>
      </c>
      <c r="C41" s="9">
        <v>4</v>
      </c>
      <c r="D41" s="7">
        <v>8.5</v>
      </c>
      <c r="E41" s="11">
        <v>45296.636909722198</v>
      </c>
      <c r="F41" s="4">
        <v>45296.636909722198</v>
      </c>
      <c r="G41" s="3" t="s">
        <v>7</v>
      </c>
    </row>
    <row r="42" spans="1:8" x14ac:dyDescent="0.2">
      <c r="B42" s="3" t="s">
        <v>29</v>
      </c>
      <c r="C42" s="9">
        <v>136</v>
      </c>
      <c r="D42" s="7">
        <v>8.5</v>
      </c>
      <c r="E42" s="11">
        <v>45296.642592592601</v>
      </c>
      <c r="F42" s="4">
        <v>45296.642592592601</v>
      </c>
      <c r="G42" s="3" t="s">
        <v>7</v>
      </c>
    </row>
    <row r="43" spans="1:8" x14ac:dyDescent="0.2">
      <c r="B43" s="3" t="s">
        <v>29</v>
      </c>
      <c r="C43" s="9">
        <v>363</v>
      </c>
      <c r="D43" s="7">
        <v>8.5</v>
      </c>
      <c r="E43" s="11">
        <v>45296.642592592601</v>
      </c>
      <c r="F43" s="4">
        <v>45296.642592592601</v>
      </c>
      <c r="G43" s="3" t="s">
        <v>7</v>
      </c>
    </row>
    <row r="44" spans="1:8" x14ac:dyDescent="0.2">
      <c r="B44" s="3" t="s">
        <v>29</v>
      </c>
      <c r="C44" s="9">
        <v>200</v>
      </c>
      <c r="D44" s="7">
        <v>8.5</v>
      </c>
      <c r="E44" s="11">
        <v>45296.710613425901</v>
      </c>
      <c r="F44" s="4">
        <v>45296.710613425901</v>
      </c>
      <c r="G44" s="3" t="s">
        <v>7</v>
      </c>
    </row>
    <row r="45" spans="1:8" x14ac:dyDescent="0.2">
      <c r="B45" s="3" t="s">
        <v>29</v>
      </c>
      <c r="C45" s="9">
        <v>133</v>
      </c>
      <c r="D45" s="7">
        <v>8.41</v>
      </c>
      <c r="E45" s="11">
        <v>45296.714803240699</v>
      </c>
      <c r="F45" s="4">
        <v>45296.714803240699</v>
      </c>
      <c r="G45" s="3" t="s">
        <v>7</v>
      </c>
    </row>
    <row r="46" spans="1:8" x14ac:dyDescent="0.2">
      <c r="B46" s="3" t="s">
        <v>29</v>
      </c>
      <c r="C46" s="9">
        <v>34</v>
      </c>
      <c r="D46" s="7">
        <v>8.41</v>
      </c>
      <c r="E46" s="11">
        <v>45296.714803240699</v>
      </c>
      <c r="F46" s="4">
        <v>45296.714803240699</v>
      </c>
      <c r="G46" s="3" t="s">
        <v>7</v>
      </c>
    </row>
    <row r="47" spans="1:8" x14ac:dyDescent="0.2">
      <c r="B47" s="3" t="s">
        <v>29</v>
      </c>
      <c r="C47" s="9">
        <v>18</v>
      </c>
      <c r="D47" s="7">
        <v>8.4</v>
      </c>
      <c r="E47" s="11">
        <v>45296.714826388903</v>
      </c>
      <c r="F47" s="4">
        <v>45296.714826388903</v>
      </c>
      <c r="G47" s="3" t="s">
        <v>7</v>
      </c>
    </row>
    <row r="48" spans="1:8" x14ac:dyDescent="0.2">
      <c r="B48" s="3" t="s">
        <v>29</v>
      </c>
      <c r="C48" s="9">
        <v>42</v>
      </c>
      <c r="D48" s="7">
        <v>8.4</v>
      </c>
      <c r="E48" s="11">
        <v>45296.720173611102</v>
      </c>
      <c r="F48" s="4">
        <v>45296.720173611102</v>
      </c>
      <c r="G48" s="3" t="s">
        <v>7</v>
      </c>
    </row>
    <row r="49" spans="1:8" x14ac:dyDescent="0.2">
      <c r="A49" s="5" t="s">
        <v>23</v>
      </c>
      <c r="B49" s="6"/>
      <c r="C49" s="12">
        <f>+SUM(C39:C48)</f>
        <v>1336</v>
      </c>
      <c r="D49" s="13">
        <f>+SUMPRODUCT(C39:C48,D39:D48)/SUM(C39:C48)</f>
        <v>8.4842589820359287</v>
      </c>
      <c r="E49" s="14"/>
      <c r="F49" s="14"/>
      <c r="G49" s="14"/>
    </row>
    <row r="50" spans="1:8" x14ac:dyDescent="0.2">
      <c r="B50"/>
      <c r="C50"/>
      <c r="D50"/>
      <c r="E50"/>
      <c r="F50"/>
      <c r="G50"/>
    </row>
    <row r="51" spans="1:8" x14ac:dyDescent="0.2">
      <c r="A51" s="15"/>
      <c r="B51"/>
      <c r="C51"/>
      <c r="D51"/>
      <c r="E51"/>
      <c r="F51"/>
      <c r="G51"/>
    </row>
    <row r="52" spans="1:8" x14ac:dyDescent="0.2">
      <c r="B52"/>
      <c r="C52"/>
      <c r="D52"/>
      <c r="E52"/>
      <c r="F52"/>
      <c r="G52"/>
    </row>
    <row r="53" spans="1:8" x14ac:dyDescent="0.2">
      <c r="B53"/>
      <c r="C53"/>
      <c r="D53"/>
      <c r="E53"/>
      <c r="F53"/>
      <c r="G53"/>
    </row>
    <row r="54" spans="1:8" x14ac:dyDescent="0.2">
      <c r="B54"/>
      <c r="C54"/>
      <c r="D54"/>
      <c r="E54"/>
      <c r="F54"/>
      <c r="G54"/>
    </row>
    <row r="55" spans="1:8" x14ac:dyDescent="0.2">
      <c r="B55"/>
      <c r="C55"/>
      <c r="D55"/>
      <c r="E55"/>
      <c r="F55"/>
      <c r="G55"/>
    </row>
    <row r="56" spans="1:8" x14ac:dyDescent="0.2">
      <c r="B56"/>
      <c r="C56"/>
      <c r="D56"/>
      <c r="E56"/>
      <c r="F56"/>
      <c r="G56"/>
    </row>
    <row r="57" spans="1:8" x14ac:dyDescent="0.2">
      <c r="B57"/>
      <c r="C57"/>
      <c r="D57"/>
      <c r="E57"/>
      <c r="F57"/>
      <c r="G57"/>
    </row>
    <row r="58" spans="1:8" x14ac:dyDescent="0.2">
      <c r="B58"/>
      <c r="C58"/>
      <c r="D58"/>
      <c r="E58"/>
      <c r="F58"/>
      <c r="G58"/>
    </row>
    <row r="59" spans="1:8" x14ac:dyDescent="0.2">
      <c r="B59"/>
      <c r="C59"/>
      <c r="D59"/>
      <c r="E59"/>
      <c r="F59"/>
      <c r="G59"/>
    </row>
    <row r="60" spans="1:8" x14ac:dyDescent="0.2">
      <c r="B60"/>
      <c r="C60"/>
      <c r="D60"/>
      <c r="E60"/>
      <c r="F60"/>
      <c r="G60"/>
    </row>
    <row r="62" spans="1:8" x14ac:dyDescent="0.2">
      <c r="B62"/>
      <c r="C62"/>
      <c r="D62"/>
      <c r="E62"/>
    </row>
    <row r="63" spans="1:8" x14ac:dyDescent="0.2">
      <c r="B63"/>
      <c r="C63"/>
      <c r="D63"/>
      <c r="E63"/>
      <c r="F63"/>
      <c r="G63"/>
      <c r="H6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 t="s">
        <v>28</v>
      </c>
      <c r="D6" s="7" t="s">
        <v>28</v>
      </c>
      <c r="E6" s="11">
        <v>45292</v>
      </c>
      <c r="F6" s="4" t="s">
        <v>28</v>
      </c>
      <c r="G6" s="3" t="s">
        <v>7</v>
      </c>
      <c r="H6" s="1"/>
    </row>
    <row r="7" spans="1:8" x14ac:dyDescent="0.2">
      <c r="A7" s="5" t="s">
        <v>19</v>
      </c>
      <c r="B7" s="6"/>
      <c r="C7" s="12">
        <v>0</v>
      </c>
      <c r="D7" s="13">
        <v>0</v>
      </c>
      <c r="E7" s="14"/>
      <c r="F7" s="14"/>
      <c r="G7" s="14"/>
      <c r="H7" s="1"/>
    </row>
    <row r="8" spans="1:8" x14ac:dyDescent="0.2">
      <c r="B8" s="3" t="s">
        <v>8</v>
      </c>
      <c r="C8" s="9">
        <v>100</v>
      </c>
      <c r="D8" s="7">
        <v>8.7100000000000009</v>
      </c>
      <c r="E8" s="11">
        <v>45293.419675925899</v>
      </c>
      <c r="F8" s="4">
        <v>45293.419675925899</v>
      </c>
      <c r="G8" s="3" t="s">
        <v>7</v>
      </c>
      <c r="H8" s="1"/>
    </row>
    <row r="9" spans="1:8" x14ac:dyDescent="0.2">
      <c r="B9" s="3" t="s">
        <v>8</v>
      </c>
      <c r="C9" s="9">
        <v>47</v>
      </c>
      <c r="D9" s="7">
        <v>8.7100000000000009</v>
      </c>
      <c r="E9" s="11">
        <v>45293.432962963001</v>
      </c>
      <c r="F9" s="4">
        <v>45293.432962963001</v>
      </c>
      <c r="G9" s="3" t="s">
        <v>7</v>
      </c>
      <c r="H9" s="1"/>
    </row>
    <row r="10" spans="1:8" x14ac:dyDescent="0.2">
      <c r="B10" s="3" t="s">
        <v>8</v>
      </c>
      <c r="C10" s="9">
        <v>10</v>
      </c>
      <c r="D10" s="7">
        <v>8.7100000000000009</v>
      </c>
      <c r="E10" s="11">
        <v>45293.466736111099</v>
      </c>
      <c r="F10" s="4">
        <v>45293.466736111099</v>
      </c>
      <c r="G10" s="3" t="s">
        <v>7</v>
      </c>
      <c r="H10" s="1"/>
    </row>
    <row r="11" spans="1:8" x14ac:dyDescent="0.2">
      <c r="B11" s="3" t="s">
        <v>8</v>
      </c>
      <c r="C11" s="9">
        <v>200</v>
      </c>
      <c r="D11" s="7">
        <v>8.7100000000000009</v>
      </c>
      <c r="E11" s="11">
        <v>45293.466736111099</v>
      </c>
      <c r="F11" s="4">
        <v>45293.466736111099</v>
      </c>
      <c r="G11" s="3" t="s">
        <v>7</v>
      </c>
      <c r="H11" s="1"/>
    </row>
    <row r="12" spans="1:8" x14ac:dyDescent="0.2">
      <c r="B12" s="3" t="s">
        <v>8</v>
      </c>
      <c r="C12" s="9">
        <v>177</v>
      </c>
      <c r="D12" s="7">
        <v>8.6999999999999993</v>
      </c>
      <c r="E12" s="11">
        <v>45293.524953703702</v>
      </c>
      <c r="F12" s="4">
        <v>45293.524953703702</v>
      </c>
      <c r="G12" s="3" t="s">
        <v>7</v>
      </c>
      <c r="H12" s="1"/>
    </row>
    <row r="13" spans="1:8" x14ac:dyDescent="0.2">
      <c r="B13" s="3" t="s">
        <v>8</v>
      </c>
      <c r="C13" s="9">
        <v>88</v>
      </c>
      <c r="D13" s="7">
        <v>8.6999999999999993</v>
      </c>
      <c r="E13" s="11">
        <v>45293.524953703702</v>
      </c>
      <c r="F13" s="4">
        <v>45293.524953703702</v>
      </c>
      <c r="G13" s="3" t="s">
        <v>7</v>
      </c>
      <c r="H13" s="1"/>
    </row>
    <row r="14" spans="1:8" x14ac:dyDescent="0.2">
      <c r="B14" s="3" t="s">
        <v>8</v>
      </c>
      <c r="C14" s="9">
        <v>35</v>
      </c>
      <c r="D14" s="7">
        <v>8.6999999999999993</v>
      </c>
      <c r="E14" s="11">
        <v>45293.524976851899</v>
      </c>
      <c r="F14" s="4">
        <v>45293.524976851899</v>
      </c>
      <c r="G14" s="3" t="s">
        <v>7</v>
      </c>
      <c r="H14" s="1"/>
    </row>
    <row r="15" spans="1:8" x14ac:dyDescent="0.2">
      <c r="B15" s="3" t="s">
        <v>8</v>
      </c>
      <c r="C15" s="9">
        <v>500</v>
      </c>
      <c r="D15" s="7">
        <v>8.6999999999999993</v>
      </c>
      <c r="E15" s="11">
        <v>45293.525949074101</v>
      </c>
      <c r="F15" s="4">
        <v>45293.525949074101</v>
      </c>
      <c r="G15" s="3" t="s">
        <v>7</v>
      </c>
      <c r="H15" s="1"/>
    </row>
    <row r="16" spans="1:8" x14ac:dyDescent="0.2">
      <c r="B16" s="3" t="s">
        <v>8</v>
      </c>
      <c r="C16" s="9">
        <v>10</v>
      </c>
      <c r="D16" s="7">
        <v>8.64</v>
      </c>
      <c r="E16" s="11">
        <v>45293.576168981497</v>
      </c>
      <c r="F16" s="4">
        <v>45293.576168981497</v>
      </c>
      <c r="G16" s="3" t="s">
        <v>7</v>
      </c>
      <c r="H16" s="1"/>
    </row>
    <row r="17" spans="1:9" x14ac:dyDescent="0.2">
      <c r="B17" s="3" t="s">
        <v>8</v>
      </c>
      <c r="C17" s="9">
        <v>10</v>
      </c>
      <c r="D17" s="7">
        <v>8.64</v>
      </c>
      <c r="E17" s="11">
        <v>45293.576168981497</v>
      </c>
      <c r="F17" s="4">
        <v>45293.576168981497</v>
      </c>
      <c r="G17" s="3" t="s">
        <v>7</v>
      </c>
      <c r="H17" s="1"/>
    </row>
    <row r="18" spans="1:9" x14ac:dyDescent="0.2">
      <c r="B18" s="3" t="s">
        <v>8</v>
      </c>
      <c r="C18" s="9">
        <v>690</v>
      </c>
      <c r="D18" s="7">
        <v>8.64</v>
      </c>
      <c r="E18" s="11">
        <v>45293.576168981497</v>
      </c>
      <c r="F18" s="4">
        <v>45293.576168981497</v>
      </c>
      <c r="G18" s="3" t="s">
        <v>7</v>
      </c>
      <c r="H18" s="1"/>
    </row>
    <row r="19" spans="1:9" x14ac:dyDescent="0.2">
      <c r="B19" s="3" t="s">
        <v>8</v>
      </c>
      <c r="C19" s="9">
        <v>516</v>
      </c>
      <c r="D19" s="7">
        <v>8.48</v>
      </c>
      <c r="E19" s="11">
        <v>45293.696701388901</v>
      </c>
      <c r="F19" s="4">
        <v>45293.696701388901</v>
      </c>
      <c r="G19" s="3" t="s">
        <v>7</v>
      </c>
      <c r="H19" s="1"/>
    </row>
    <row r="20" spans="1:9" x14ac:dyDescent="0.2">
      <c r="A20" s="5" t="s">
        <v>20</v>
      </c>
      <c r="B20" s="6"/>
      <c r="C20" s="12">
        <f>+SUM(C8:C19)</f>
        <v>2383</v>
      </c>
      <c r="D20" s="13">
        <f>+SUMPRODUCT(C8:C19,D8:D19)/SUM(C8:C19)</f>
        <v>8.6359840537138055</v>
      </c>
      <c r="E20" s="14"/>
      <c r="F20" s="14"/>
      <c r="G20" s="14"/>
    </row>
    <row r="21" spans="1:9" x14ac:dyDescent="0.2">
      <c r="B21" s="3" t="s">
        <v>8</v>
      </c>
      <c r="C21" s="9">
        <v>11</v>
      </c>
      <c r="D21" s="7">
        <v>8.5</v>
      </c>
      <c r="E21" s="11">
        <v>45294.632013888899</v>
      </c>
      <c r="F21" s="4">
        <v>45294.632013888899</v>
      </c>
      <c r="G21" s="3" t="s">
        <v>7</v>
      </c>
    </row>
    <row r="22" spans="1:9" x14ac:dyDescent="0.2">
      <c r="B22" s="3" t="s">
        <v>8</v>
      </c>
      <c r="C22" s="9">
        <v>200</v>
      </c>
      <c r="D22" s="7">
        <v>8.59</v>
      </c>
      <c r="E22" s="11">
        <v>45294.677523148101</v>
      </c>
      <c r="F22" s="4">
        <v>45294.677523148101</v>
      </c>
      <c r="G22" s="3" t="s">
        <v>7</v>
      </c>
    </row>
    <row r="23" spans="1:9" x14ac:dyDescent="0.2">
      <c r="A23" s="5"/>
      <c r="B23" s="3" t="s">
        <v>8</v>
      </c>
      <c r="C23" s="9">
        <v>160</v>
      </c>
      <c r="D23" s="7">
        <v>8.5</v>
      </c>
      <c r="E23" s="11">
        <v>45294.690694444398</v>
      </c>
      <c r="F23" s="4">
        <v>45294.690694444398</v>
      </c>
      <c r="G23" s="3" t="s">
        <v>7</v>
      </c>
    </row>
    <row r="24" spans="1:9" x14ac:dyDescent="0.2">
      <c r="B24" s="3" t="s">
        <v>8</v>
      </c>
      <c r="C24" s="9">
        <v>14</v>
      </c>
      <c r="D24" s="7">
        <v>8.5</v>
      </c>
      <c r="E24" s="11">
        <v>45294.690706018497</v>
      </c>
      <c r="F24" s="4">
        <v>45294.690706018497</v>
      </c>
      <c r="G24" s="3" t="s">
        <v>7</v>
      </c>
    </row>
    <row r="25" spans="1:9" x14ac:dyDescent="0.2">
      <c r="B25" s="3" t="s">
        <v>8</v>
      </c>
      <c r="C25" s="9">
        <v>100</v>
      </c>
      <c r="D25" s="7">
        <v>8.5</v>
      </c>
      <c r="E25" s="11">
        <v>45294.697627314803</v>
      </c>
      <c r="F25" s="4">
        <v>45294.697627314803</v>
      </c>
      <c r="G25" s="3" t="s">
        <v>7</v>
      </c>
    </row>
    <row r="26" spans="1:9" x14ac:dyDescent="0.2">
      <c r="A26" s="5" t="s">
        <v>21</v>
      </c>
      <c r="B26" s="6"/>
      <c r="C26" s="12">
        <f>+SUM(C21:C25)</f>
        <v>485</v>
      </c>
      <c r="D26" s="13">
        <f>+SUMPRODUCT(C21:C25,D21:D25)/SUM(C21:C25)</f>
        <v>8.5371134020618555</v>
      </c>
      <c r="E26" s="14"/>
      <c r="F26" s="14"/>
      <c r="G26" s="14"/>
      <c r="H26"/>
      <c r="I26"/>
    </row>
    <row r="27" spans="1:9" x14ac:dyDescent="0.2">
      <c r="B27" s="3" t="s">
        <v>8</v>
      </c>
      <c r="C27" s="9">
        <v>75</v>
      </c>
      <c r="D27" s="7">
        <v>8.4499999999999993</v>
      </c>
      <c r="E27" s="11">
        <v>45295.388946759304</v>
      </c>
      <c r="F27" s="4">
        <v>45295.388946759304</v>
      </c>
      <c r="G27" s="3" t="s">
        <v>7</v>
      </c>
    </row>
    <row r="28" spans="1:9" x14ac:dyDescent="0.2">
      <c r="B28" s="3" t="s">
        <v>8</v>
      </c>
      <c r="C28" s="9">
        <v>61</v>
      </c>
      <c r="D28" s="7">
        <v>8.5</v>
      </c>
      <c r="E28" s="11">
        <v>45295.445520833302</v>
      </c>
      <c r="F28" s="4">
        <v>45295.445520833302</v>
      </c>
      <c r="G28" s="3" t="s">
        <v>7</v>
      </c>
    </row>
    <row r="29" spans="1:9" x14ac:dyDescent="0.2">
      <c r="B29" s="3" t="s">
        <v>8</v>
      </c>
      <c r="C29" s="9">
        <v>250</v>
      </c>
      <c r="D29" s="7">
        <v>8.5</v>
      </c>
      <c r="E29" s="11">
        <v>45295.4816782407</v>
      </c>
      <c r="F29" s="4">
        <v>45295.4816782407</v>
      </c>
      <c r="G29" s="3" t="s">
        <v>7</v>
      </c>
    </row>
    <row r="30" spans="1:9" x14ac:dyDescent="0.2">
      <c r="B30" s="3" t="s">
        <v>8</v>
      </c>
      <c r="C30" s="9">
        <v>90</v>
      </c>
      <c r="D30" s="7">
        <v>8.5</v>
      </c>
      <c r="E30" s="11">
        <v>45295.4816782407</v>
      </c>
      <c r="F30" s="4">
        <v>45295.4816782407</v>
      </c>
      <c r="G30" s="3" t="s">
        <v>7</v>
      </c>
    </row>
    <row r="31" spans="1:9" x14ac:dyDescent="0.2">
      <c r="B31" s="3" t="s">
        <v>8</v>
      </c>
      <c r="C31" s="9">
        <v>459</v>
      </c>
      <c r="D31" s="7">
        <v>8.5500000000000007</v>
      </c>
      <c r="E31" s="11">
        <v>45295.6501041667</v>
      </c>
      <c r="F31" s="4">
        <v>45295.6501041667</v>
      </c>
      <c r="G31" s="3" t="s">
        <v>7</v>
      </c>
    </row>
    <row r="32" spans="1:9" x14ac:dyDescent="0.2">
      <c r="B32" s="3" t="s">
        <v>8</v>
      </c>
      <c r="C32" s="9">
        <v>118</v>
      </c>
      <c r="D32" s="7">
        <v>8.5</v>
      </c>
      <c r="E32" s="11">
        <v>45295.664652777799</v>
      </c>
      <c r="F32" s="4">
        <v>45295.664652777799</v>
      </c>
      <c r="G32" s="3" t="s">
        <v>7</v>
      </c>
    </row>
    <row r="33" spans="1:7" x14ac:dyDescent="0.2">
      <c r="B33" s="3" t="s">
        <v>8</v>
      </c>
      <c r="C33" s="9">
        <v>355</v>
      </c>
      <c r="D33" s="7">
        <v>8.4700000000000006</v>
      </c>
      <c r="E33" s="11">
        <v>45295.677719907399</v>
      </c>
      <c r="F33" s="4">
        <v>45295.677719907399</v>
      </c>
      <c r="G33" s="3" t="s">
        <v>7</v>
      </c>
    </row>
    <row r="34" spans="1:7" x14ac:dyDescent="0.2">
      <c r="B34" s="3" t="s">
        <v>8</v>
      </c>
      <c r="C34" s="9">
        <v>350</v>
      </c>
      <c r="D34" s="7">
        <v>8.4700000000000006</v>
      </c>
      <c r="E34" s="11">
        <v>45295.678333333301</v>
      </c>
      <c r="F34" s="4">
        <v>45295.678333333301</v>
      </c>
      <c r="G34" s="3" t="s">
        <v>7</v>
      </c>
    </row>
    <row r="35" spans="1:7" x14ac:dyDescent="0.2">
      <c r="B35" s="3" t="s">
        <v>8</v>
      </c>
      <c r="C35" s="9">
        <v>11</v>
      </c>
      <c r="D35" s="7">
        <v>8.4499999999999993</v>
      </c>
      <c r="E35" s="11">
        <v>45295.713078703702</v>
      </c>
      <c r="F35" s="4">
        <v>45295.713078703702</v>
      </c>
      <c r="G35" s="3" t="s">
        <v>7</v>
      </c>
    </row>
    <row r="36" spans="1:7" x14ac:dyDescent="0.2">
      <c r="B36" s="3" t="s">
        <v>8</v>
      </c>
      <c r="C36" s="9">
        <v>284</v>
      </c>
      <c r="D36" s="7">
        <v>8.4700000000000006</v>
      </c>
      <c r="E36" s="11">
        <v>45295.715902777803</v>
      </c>
      <c r="F36" s="4">
        <v>45295.715902777803</v>
      </c>
      <c r="G36" s="3" t="s">
        <v>7</v>
      </c>
    </row>
    <row r="37" spans="1:7" x14ac:dyDescent="0.2">
      <c r="B37" s="3" t="s">
        <v>8</v>
      </c>
      <c r="C37" s="9">
        <v>15</v>
      </c>
      <c r="D37" s="7">
        <v>8.4700000000000006</v>
      </c>
      <c r="E37" s="11">
        <v>45295.715925925899</v>
      </c>
      <c r="F37" s="4">
        <v>45295.715925925899</v>
      </c>
      <c r="G37" s="3" t="s">
        <v>7</v>
      </c>
    </row>
    <row r="38" spans="1:7" x14ac:dyDescent="0.2">
      <c r="A38" s="5" t="s">
        <v>24</v>
      </c>
      <c r="B38" s="6"/>
      <c r="C38" s="12">
        <f>+SUM(C27:C37)</f>
        <v>2068</v>
      </c>
      <c r="D38" s="13">
        <f>+SUMPRODUCT(C27:C37,D27:D37)/SUM(C27:C37)</f>
        <v>8.4944535783365591</v>
      </c>
      <c r="E38" s="14"/>
      <c r="F38" s="14"/>
      <c r="G38" s="14"/>
    </row>
    <row r="39" spans="1:7" x14ac:dyDescent="0.2">
      <c r="B39" s="3" t="s">
        <v>8</v>
      </c>
      <c r="C39" s="9">
        <v>246</v>
      </c>
      <c r="D39" s="7">
        <v>8.5</v>
      </c>
      <c r="E39" s="11">
        <v>45296.5105092593</v>
      </c>
      <c r="F39" s="4">
        <v>45296.5105092593</v>
      </c>
      <c r="G39" s="3" t="s">
        <v>7</v>
      </c>
    </row>
    <row r="40" spans="1:7" x14ac:dyDescent="0.2">
      <c r="B40" s="3" t="s">
        <v>8</v>
      </c>
      <c r="C40" s="9">
        <v>160</v>
      </c>
      <c r="D40" s="7">
        <v>8.5</v>
      </c>
      <c r="E40" s="11">
        <v>45296.633923611102</v>
      </c>
      <c r="F40" s="4">
        <v>45296.633923611102</v>
      </c>
      <c r="G40" s="3" t="s">
        <v>7</v>
      </c>
    </row>
    <row r="41" spans="1:7" x14ac:dyDescent="0.2">
      <c r="B41" s="3" t="s">
        <v>8</v>
      </c>
      <c r="C41" s="9">
        <v>4</v>
      </c>
      <c r="D41" s="7">
        <v>8.5</v>
      </c>
      <c r="E41" s="11">
        <v>45296.636909722198</v>
      </c>
      <c r="F41" s="4">
        <v>45296.636909722198</v>
      </c>
      <c r="G41" s="3" t="s">
        <v>7</v>
      </c>
    </row>
    <row r="42" spans="1:7" x14ac:dyDescent="0.2">
      <c r="B42" s="3" t="s">
        <v>8</v>
      </c>
      <c r="C42" s="9">
        <v>136</v>
      </c>
      <c r="D42" s="7">
        <v>8.5</v>
      </c>
      <c r="E42" s="11">
        <v>45296.642592592601</v>
      </c>
      <c r="F42" s="4">
        <v>45296.642592592601</v>
      </c>
      <c r="G42" s="3" t="s">
        <v>7</v>
      </c>
    </row>
    <row r="43" spans="1:7" x14ac:dyDescent="0.2">
      <c r="B43" s="3" t="s">
        <v>8</v>
      </c>
      <c r="C43" s="9">
        <v>363</v>
      </c>
      <c r="D43" s="7">
        <v>8.5</v>
      </c>
      <c r="E43" s="11">
        <v>45296.642592592601</v>
      </c>
      <c r="F43" s="4">
        <v>45296.642592592601</v>
      </c>
      <c r="G43" s="3" t="s">
        <v>7</v>
      </c>
    </row>
    <row r="44" spans="1:7" x14ac:dyDescent="0.2">
      <c r="B44" s="3" t="s">
        <v>8</v>
      </c>
      <c r="C44" s="9">
        <v>200</v>
      </c>
      <c r="D44" s="7">
        <v>8.5</v>
      </c>
      <c r="E44" s="11">
        <v>45296.710613425901</v>
      </c>
      <c r="F44" s="4">
        <v>45296.710613425901</v>
      </c>
      <c r="G44" s="3" t="s">
        <v>7</v>
      </c>
    </row>
    <row r="45" spans="1:7" x14ac:dyDescent="0.2">
      <c r="B45" s="3" t="s">
        <v>8</v>
      </c>
      <c r="C45" s="9">
        <v>133</v>
      </c>
      <c r="D45" s="7">
        <v>8.41</v>
      </c>
      <c r="E45" s="11">
        <v>45296.714803240699</v>
      </c>
      <c r="F45" s="4">
        <v>45296.714803240699</v>
      </c>
      <c r="G45" s="3" t="s">
        <v>7</v>
      </c>
    </row>
    <row r="46" spans="1:7" x14ac:dyDescent="0.2">
      <c r="B46" s="3" t="s">
        <v>8</v>
      </c>
      <c r="C46" s="9">
        <v>34</v>
      </c>
      <c r="D46" s="7">
        <v>8.41</v>
      </c>
      <c r="E46" s="11">
        <v>45296.714803240699</v>
      </c>
      <c r="F46" s="4">
        <v>45296.714803240699</v>
      </c>
      <c r="G46" s="3" t="s">
        <v>7</v>
      </c>
    </row>
    <row r="47" spans="1:7" x14ac:dyDescent="0.2">
      <c r="B47" s="3" t="s">
        <v>8</v>
      </c>
      <c r="C47" s="9">
        <v>18</v>
      </c>
      <c r="D47" s="7">
        <v>8.4</v>
      </c>
      <c r="E47" s="11">
        <v>45296.714826388903</v>
      </c>
      <c r="F47" s="4">
        <v>45296.714826388903</v>
      </c>
      <c r="G47" s="3" t="s">
        <v>7</v>
      </c>
    </row>
    <row r="48" spans="1:7" x14ac:dyDescent="0.2">
      <c r="B48" s="3" t="s">
        <v>8</v>
      </c>
      <c r="C48" s="9">
        <v>42</v>
      </c>
      <c r="D48" s="7">
        <v>8.4</v>
      </c>
      <c r="E48" s="11">
        <v>45296.720173611102</v>
      </c>
      <c r="F48" s="4">
        <v>45296.720173611102</v>
      </c>
      <c r="G48" s="3" t="s">
        <v>7</v>
      </c>
    </row>
    <row r="49" spans="1:7" x14ac:dyDescent="0.2">
      <c r="A49" s="5" t="s">
        <v>25</v>
      </c>
      <c r="B49" s="6"/>
      <c r="C49" s="12">
        <f>+SUM(C39:C48)</f>
        <v>1336</v>
      </c>
      <c r="D49" s="13">
        <f>+SUMPRODUCT(C39:C48,D39:D48)/SUM(C39:C48)</f>
        <v>8.4842589820359287</v>
      </c>
      <c r="E49" s="14"/>
      <c r="F49" s="14"/>
      <c r="G49" s="14"/>
    </row>
    <row r="51" spans="1:7" x14ac:dyDescent="0.2">
      <c r="B51"/>
      <c r="C51"/>
      <c r="D51"/>
      <c r="E51"/>
    </row>
    <row r="52" spans="1:7" x14ac:dyDescent="0.2">
      <c r="B52"/>
      <c r="C52"/>
      <c r="D52"/>
      <c r="E5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</vt:lpstr>
      <vt:lpstr>Tagesdetails KW1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2024-01-08T09:53:36Z</dcterms:modified>
</cp:coreProperties>
</file>