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515\"/>
    </mc:Choice>
  </mc:AlternateContent>
  <xr:revisionPtr revIDLastSave="0" documentId="13_ncr:1_{58ABDD3D-4C9F-486E-96EF-957861714E2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etails daily CW19" sheetId="3" r:id="rId1"/>
    <sheet name="Tagesdetails KW19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3" l="1"/>
  <c r="D54" i="3"/>
  <c r="D54" i="12"/>
  <c r="C54" i="12"/>
  <c r="D32" i="12"/>
  <c r="C32" i="12"/>
  <c r="D24" i="12"/>
  <c r="C24" i="12"/>
  <c r="D19" i="12"/>
  <c r="C19" i="12"/>
  <c r="D15" i="12"/>
  <c r="C15" i="12"/>
  <c r="C19" i="3"/>
  <c r="D19" i="3"/>
  <c r="C15" i="3"/>
  <c r="D15" i="3"/>
  <c r="D32" i="3"/>
  <c r="C32" i="3"/>
  <c r="D24" i="3"/>
  <c r="C24" i="3"/>
</calcChain>
</file>

<file path=xl/sharedStrings.xml><?xml version="1.0" encoding="utf-8"?>
<sst xmlns="http://schemas.openxmlformats.org/spreadsheetml/2006/main" count="208" uniqueCount="29">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</sst>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7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57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722</v>
      </c>
      <c r="D6" s="7">
        <v>7.6</v>
      </c>
      <c r="E6" s="11">
        <v>45054.397743055597</v>
      </c>
      <c r="F6" s="4">
        <v>45054.397743055597</v>
      </c>
      <c r="G6" s="3" t="s">
        <v>7</v>
      </c>
      <c r="H6" s="1"/>
    </row>
    <row r="7" spans="1:8" x14ac:dyDescent="0.2">
      <c r="B7" s="3" t="s">
        <v>18</v>
      </c>
      <c r="C7" s="9">
        <v>98</v>
      </c>
      <c r="D7" s="7">
        <v>7.62</v>
      </c>
      <c r="E7" s="11">
        <v>45054.399398148104</v>
      </c>
      <c r="F7" s="4">
        <v>45054.399398148104</v>
      </c>
      <c r="G7" s="3" t="s">
        <v>7</v>
      </c>
      <c r="H7" s="1"/>
    </row>
    <row r="8" spans="1:8" x14ac:dyDescent="0.2">
      <c r="B8" s="3" t="s">
        <v>18</v>
      </c>
      <c r="C8" s="9">
        <v>200</v>
      </c>
      <c r="D8" s="7">
        <v>7.63</v>
      </c>
      <c r="E8" s="11">
        <v>45054.404201388897</v>
      </c>
      <c r="F8" s="4">
        <v>45054.404201388897</v>
      </c>
      <c r="G8" s="3" t="s">
        <v>7</v>
      </c>
      <c r="H8" s="1"/>
    </row>
    <row r="9" spans="1:8" x14ac:dyDescent="0.2">
      <c r="B9" s="3" t="s">
        <v>18</v>
      </c>
      <c r="C9" s="9">
        <v>278</v>
      </c>
      <c r="D9" s="7">
        <v>7.6</v>
      </c>
      <c r="E9" s="11">
        <v>45054.404201388897</v>
      </c>
      <c r="F9" s="4">
        <v>45054.404201388897</v>
      </c>
      <c r="G9" s="3" t="s">
        <v>7</v>
      </c>
      <c r="H9" s="1"/>
    </row>
    <row r="10" spans="1:8" x14ac:dyDescent="0.2">
      <c r="B10" s="3" t="s">
        <v>18</v>
      </c>
      <c r="C10" s="9">
        <v>1000</v>
      </c>
      <c r="D10" s="7">
        <v>7.58</v>
      </c>
      <c r="E10" s="11">
        <v>45054.438599537003</v>
      </c>
      <c r="F10" s="4">
        <v>45054.438599537003</v>
      </c>
      <c r="G10" s="3" t="s">
        <v>7</v>
      </c>
      <c r="H10" s="1"/>
    </row>
    <row r="11" spans="1:8" x14ac:dyDescent="0.2">
      <c r="B11" s="3" t="s">
        <v>18</v>
      </c>
      <c r="C11" s="9">
        <v>1000</v>
      </c>
      <c r="D11" s="7">
        <v>7.58</v>
      </c>
      <c r="E11" s="11">
        <v>45054.439143518503</v>
      </c>
      <c r="F11" s="4">
        <v>45054.439143518503</v>
      </c>
      <c r="G11" s="3" t="s">
        <v>7</v>
      </c>
      <c r="H11" s="1"/>
    </row>
    <row r="12" spans="1:8" x14ac:dyDescent="0.2">
      <c r="B12" s="3" t="s">
        <v>18</v>
      </c>
      <c r="C12" s="9">
        <v>2</v>
      </c>
      <c r="D12" s="7">
        <v>7.58</v>
      </c>
      <c r="E12" s="11">
        <v>45054.441238425898</v>
      </c>
      <c r="F12" s="4">
        <v>45054.441238425898</v>
      </c>
      <c r="G12" s="3" t="s">
        <v>7</v>
      </c>
      <c r="H12" s="1"/>
    </row>
    <row r="13" spans="1:8" x14ac:dyDescent="0.2">
      <c r="B13" s="3" t="s">
        <v>18</v>
      </c>
      <c r="C13" s="9">
        <v>1600</v>
      </c>
      <c r="D13" s="7">
        <v>7.52</v>
      </c>
      <c r="E13" s="11">
        <v>45054.558043981502</v>
      </c>
      <c r="F13" s="4">
        <v>45054.558043981502</v>
      </c>
      <c r="G13" s="3" t="s">
        <v>7</v>
      </c>
      <c r="H13" s="1"/>
    </row>
    <row r="14" spans="1:8" x14ac:dyDescent="0.2">
      <c r="B14" s="3" t="s">
        <v>18</v>
      </c>
      <c r="C14" s="9">
        <v>30</v>
      </c>
      <c r="D14" s="7">
        <v>7.52</v>
      </c>
      <c r="E14" s="11">
        <v>45054.558611111097</v>
      </c>
      <c r="F14" s="4">
        <v>45054.558611111097</v>
      </c>
      <c r="G14" s="3" t="s">
        <v>7</v>
      </c>
      <c r="H14" s="1"/>
    </row>
    <row r="15" spans="1:8" x14ac:dyDescent="0.2">
      <c r="A15" s="5" t="s">
        <v>15</v>
      </c>
      <c r="B15" s="6"/>
      <c r="C15" s="12">
        <f>+SUM(C6:C14)</f>
        <v>4930</v>
      </c>
      <c r="D15" s="13">
        <f>+SUMPRODUCT(C6:C14,D6:D14)/SUM(C6:C14)</f>
        <v>7.5670425963488839</v>
      </c>
      <c r="E15" s="14"/>
      <c r="F15" s="14"/>
      <c r="G15" s="14"/>
      <c r="H15" s="1"/>
    </row>
    <row r="16" spans="1:8" x14ac:dyDescent="0.2">
      <c r="A16" s="5"/>
      <c r="B16" s="3" t="s">
        <v>18</v>
      </c>
      <c r="C16" s="9">
        <v>440</v>
      </c>
      <c r="D16" s="7">
        <v>7.62</v>
      </c>
      <c r="E16" s="11">
        <v>45055.526747685202</v>
      </c>
      <c r="F16" s="4">
        <v>45055.526747685202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254</v>
      </c>
      <c r="D17" s="7">
        <v>7.61</v>
      </c>
      <c r="E17" s="11">
        <v>45055.5452546296</v>
      </c>
      <c r="F17" s="4">
        <v>45055.5452546296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1000</v>
      </c>
      <c r="D18" s="7">
        <v>7.65</v>
      </c>
      <c r="E18" s="11">
        <v>45055.719837962999</v>
      </c>
      <c r="F18" s="4">
        <v>45055.719837962999</v>
      </c>
      <c r="G18" s="3" t="s">
        <v>7</v>
      </c>
      <c r="H18" s="1"/>
    </row>
    <row r="19" spans="1:8" x14ac:dyDescent="0.2">
      <c r="A19" s="5" t="s">
        <v>16</v>
      </c>
      <c r="B19" s="6"/>
      <c r="C19" s="12">
        <f>+SUM(C16:C18)</f>
        <v>1694</v>
      </c>
      <c r="D19" s="13">
        <f>+SUMPRODUCT(C16:C18,D16:D18)/SUM(C16:C18)</f>
        <v>7.6362101534828808</v>
      </c>
      <c r="E19" s="14"/>
      <c r="F19" s="14"/>
      <c r="G19" s="14"/>
      <c r="H19" s="1"/>
    </row>
    <row r="20" spans="1:8" x14ac:dyDescent="0.2">
      <c r="A20" s="5"/>
      <c r="B20" s="3" t="s">
        <v>18</v>
      </c>
      <c r="C20" s="9">
        <v>500</v>
      </c>
      <c r="D20" s="7">
        <v>7.53</v>
      </c>
      <c r="E20" s="11">
        <v>45056.473564814798</v>
      </c>
      <c r="F20" s="4">
        <v>45056.473564814798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400</v>
      </c>
      <c r="D21" s="7">
        <v>7.53</v>
      </c>
      <c r="E21" s="11">
        <v>45056.575949074097</v>
      </c>
      <c r="F21" s="4">
        <v>45056.575949074097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76</v>
      </c>
      <c r="D22" s="7">
        <v>7.53</v>
      </c>
      <c r="E22" s="11">
        <v>45056.584178240701</v>
      </c>
      <c r="F22" s="4">
        <v>45056.584178240701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835</v>
      </c>
      <c r="D23" s="7">
        <v>7.55</v>
      </c>
      <c r="E23" s="11">
        <v>45056.642118055599</v>
      </c>
      <c r="F23" s="4">
        <v>45056.642118055599</v>
      </c>
      <c r="G23" s="3" t="s">
        <v>7</v>
      </c>
      <c r="H23" s="1"/>
    </row>
    <row r="24" spans="1:8" x14ac:dyDescent="0.2">
      <c r="A24" s="5" t="s">
        <v>17</v>
      </c>
      <c r="B24" s="6"/>
      <c r="C24" s="12">
        <f>+SUM(C20:C23)</f>
        <v>1811</v>
      </c>
      <c r="D24" s="13">
        <f>+SUMPRODUCT(C20:C23,D20:D23)/SUM(C20:C23)</f>
        <v>7.5392214246272768</v>
      </c>
      <c r="E24" s="14"/>
      <c r="F24" s="14"/>
      <c r="G24" s="14"/>
    </row>
    <row r="25" spans="1:8" x14ac:dyDescent="0.2">
      <c r="B25" s="3" t="s">
        <v>18</v>
      </c>
      <c r="C25" s="9">
        <v>1000</v>
      </c>
      <c r="D25" s="7">
        <v>7.65</v>
      </c>
      <c r="E25" s="11">
        <v>45057.405740740702</v>
      </c>
      <c r="F25" s="4">
        <v>45057.405740740702</v>
      </c>
      <c r="G25" s="3" t="s">
        <v>7</v>
      </c>
    </row>
    <row r="26" spans="1:8" x14ac:dyDescent="0.2">
      <c r="B26" s="3" t="s">
        <v>18</v>
      </c>
      <c r="C26" s="9">
        <v>1000</v>
      </c>
      <c r="D26" s="7">
        <v>7.65</v>
      </c>
      <c r="E26" s="11">
        <v>45057.424212963</v>
      </c>
      <c r="F26" s="4">
        <v>45057.424212963</v>
      </c>
      <c r="G26" s="3" t="s">
        <v>7</v>
      </c>
    </row>
    <row r="27" spans="1:8" x14ac:dyDescent="0.2">
      <c r="B27" s="3" t="s">
        <v>18</v>
      </c>
      <c r="C27" s="9">
        <v>30</v>
      </c>
      <c r="D27" s="7">
        <v>7.74</v>
      </c>
      <c r="E27" s="11">
        <v>45057.566284722197</v>
      </c>
      <c r="F27" s="4">
        <v>45057.566284722197</v>
      </c>
      <c r="G27" s="3" t="s">
        <v>7</v>
      </c>
    </row>
    <row r="28" spans="1:8" x14ac:dyDescent="0.2">
      <c r="B28" s="3" t="s">
        <v>18</v>
      </c>
      <c r="C28" s="9">
        <v>385</v>
      </c>
      <c r="D28" s="7">
        <v>7.74</v>
      </c>
      <c r="E28" s="11">
        <v>45057.566331018497</v>
      </c>
      <c r="F28" s="4">
        <v>45057.566331018497</v>
      </c>
      <c r="G28" s="3" t="s">
        <v>7</v>
      </c>
    </row>
    <row r="29" spans="1:8" x14ac:dyDescent="0.2">
      <c r="B29" s="3" t="s">
        <v>18</v>
      </c>
      <c r="C29" s="9">
        <v>615</v>
      </c>
      <c r="D29" s="7">
        <v>7.74</v>
      </c>
      <c r="E29" s="11">
        <v>45057.575046296297</v>
      </c>
      <c r="F29" s="4">
        <v>45057.575046296297</v>
      </c>
      <c r="G29" s="3" t="s">
        <v>7</v>
      </c>
    </row>
    <row r="30" spans="1:8" x14ac:dyDescent="0.2">
      <c r="B30" s="3" t="s">
        <v>18</v>
      </c>
      <c r="C30" s="9">
        <v>85</v>
      </c>
      <c r="D30" s="7">
        <v>7.74</v>
      </c>
      <c r="E30" s="11">
        <v>45057.575046296297</v>
      </c>
      <c r="F30" s="4">
        <v>45057.575046296297</v>
      </c>
      <c r="G30" s="3" t="s">
        <v>7</v>
      </c>
    </row>
    <row r="31" spans="1:8" x14ac:dyDescent="0.2">
      <c r="B31" s="3" t="s">
        <v>18</v>
      </c>
      <c r="C31" s="9">
        <v>132</v>
      </c>
      <c r="D31" s="7">
        <v>7.71</v>
      </c>
      <c r="E31" s="11">
        <v>45057.618946759299</v>
      </c>
      <c r="F31" s="4">
        <v>45057.618946759299</v>
      </c>
      <c r="G31" s="3" t="s">
        <v>7</v>
      </c>
    </row>
    <row r="32" spans="1:8" x14ac:dyDescent="0.2">
      <c r="A32" s="5" t="s">
        <v>23</v>
      </c>
      <c r="B32" s="6"/>
      <c r="C32" s="12">
        <f>+SUM(C25:C31)</f>
        <v>3247</v>
      </c>
      <c r="D32" s="13">
        <f>+SUMPRODUCT(C25:C31,D25:D31)/SUM(C25:C31)</f>
        <v>7.6833446258084406</v>
      </c>
      <c r="E32" s="14"/>
      <c r="F32" s="14"/>
      <c r="G32" s="14"/>
    </row>
    <row r="33" spans="1:7" x14ac:dyDescent="0.2">
      <c r="A33" s="15"/>
      <c r="B33" s="3" t="s">
        <v>18</v>
      </c>
      <c r="C33" s="9">
        <v>500</v>
      </c>
      <c r="D33" s="7">
        <v>8.4</v>
      </c>
      <c r="E33" s="11">
        <v>45058.390138888899</v>
      </c>
      <c r="F33" s="4">
        <v>45058.390138888899</v>
      </c>
      <c r="G33" s="3" t="s">
        <v>7</v>
      </c>
    </row>
    <row r="34" spans="1:7" x14ac:dyDescent="0.2">
      <c r="B34" s="3" t="s">
        <v>18</v>
      </c>
      <c r="C34" s="9">
        <v>263</v>
      </c>
      <c r="D34" s="7">
        <v>8.1999999999999993</v>
      </c>
      <c r="E34" s="11">
        <v>45058.416655092602</v>
      </c>
      <c r="F34" s="4">
        <v>45058.416655092602</v>
      </c>
      <c r="G34" s="3" t="s">
        <v>7</v>
      </c>
    </row>
    <row r="35" spans="1:7" x14ac:dyDescent="0.2">
      <c r="B35" s="3" t="s">
        <v>18</v>
      </c>
      <c r="C35" s="9">
        <v>481</v>
      </c>
      <c r="D35" s="7">
        <v>8.2100000000000009</v>
      </c>
      <c r="E35" s="11">
        <v>45058.457974536999</v>
      </c>
      <c r="F35" s="4">
        <v>45058.457974536999</v>
      </c>
      <c r="G35" s="3" t="s">
        <v>7</v>
      </c>
    </row>
    <row r="36" spans="1:7" x14ac:dyDescent="0.2">
      <c r="B36" s="3" t="s">
        <v>18</v>
      </c>
      <c r="C36" s="9">
        <v>242</v>
      </c>
      <c r="D36" s="7">
        <v>8.1999999999999993</v>
      </c>
      <c r="E36" s="11">
        <v>45058.457974536999</v>
      </c>
      <c r="F36" s="4">
        <v>45058.457974536999</v>
      </c>
      <c r="G36" s="3" t="s">
        <v>7</v>
      </c>
    </row>
    <row r="37" spans="1:7" x14ac:dyDescent="0.2">
      <c r="B37" s="3" t="s">
        <v>18</v>
      </c>
      <c r="C37" s="9">
        <v>95</v>
      </c>
      <c r="D37" s="7">
        <v>8.3699999999999992</v>
      </c>
      <c r="E37" s="11">
        <v>45058.551527777803</v>
      </c>
      <c r="F37" s="4">
        <v>45058.551527777803</v>
      </c>
      <c r="G37" s="3" t="s">
        <v>7</v>
      </c>
    </row>
    <row r="38" spans="1:7" x14ac:dyDescent="0.2">
      <c r="B38" s="3" t="s">
        <v>18</v>
      </c>
      <c r="C38" s="9">
        <v>500</v>
      </c>
      <c r="D38" s="7">
        <v>8.4</v>
      </c>
      <c r="E38" s="11">
        <v>45058.564340277801</v>
      </c>
      <c r="F38" s="4">
        <v>45058.564340277801</v>
      </c>
      <c r="G38" s="3" t="s">
        <v>7</v>
      </c>
    </row>
    <row r="39" spans="1:7" x14ac:dyDescent="0.2">
      <c r="B39" s="3" t="s">
        <v>18</v>
      </c>
      <c r="C39" s="9">
        <v>628</v>
      </c>
      <c r="D39" s="7">
        <v>8.4600000000000009</v>
      </c>
      <c r="E39" s="11">
        <v>45058.597685185203</v>
      </c>
      <c r="F39" s="4">
        <v>45058.597685185203</v>
      </c>
      <c r="G39" s="3" t="s">
        <v>7</v>
      </c>
    </row>
    <row r="40" spans="1:7" x14ac:dyDescent="0.2">
      <c r="B40" s="3" t="s">
        <v>18</v>
      </c>
      <c r="C40" s="9">
        <v>88</v>
      </c>
      <c r="D40" s="7">
        <v>8.4</v>
      </c>
      <c r="E40" s="11">
        <v>45058.597743055601</v>
      </c>
      <c r="F40" s="4">
        <v>45058.597743055601</v>
      </c>
      <c r="G40" s="3" t="s">
        <v>7</v>
      </c>
    </row>
    <row r="41" spans="1:7" x14ac:dyDescent="0.2">
      <c r="B41" s="3" t="s">
        <v>18</v>
      </c>
      <c r="C41" s="9">
        <v>598</v>
      </c>
      <c r="D41" s="7">
        <v>8.43</v>
      </c>
      <c r="E41" s="11">
        <v>45058.666296296302</v>
      </c>
      <c r="F41" s="4">
        <v>45058.666296296302</v>
      </c>
      <c r="G41" s="3" t="s">
        <v>7</v>
      </c>
    </row>
    <row r="42" spans="1:7" x14ac:dyDescent="0.2">
      <c r="B42" s="3" t="s">
        <v>18</v>
      </c>
      <c r="C42" s="9">
        <v>125</v>
      </c>
      <c r="D42" s="7">
        <v>8.3699999999999992</v>
      </c>
      <c r="E42" s="11">
        <v>45058.679849537002</v>
      </c>
      <c r="F42" s="4">
        <v>45058.679849537002</v>
      </c>
      <c r="G42" s="3" t="s">
        <v>7</v>
      </c>
    </row>
    <row r="43" spans="1:7" x14ac:dyDescent="0.2">
      <c r="B43" s="3" t="s">
        <v>18</v>
      </c>
      <c r="C43" s="9">
        <v>73</v>
      </c>
      <c r="D43" s="7">
        <v>8.4</v>
      </c>
      <c r="E43" s="11">
        <v>45058.709212962996</v>
      </c>
      <c r="F43" s="4">
        <v>45058.709212962996</v>
      </c>
      <c r="G43" s="3" t="s">
        <v>7</v>
      </c>
    </row>
    <row r="44" spans="1:7" x14ac:dyDescent="0.2">
      <c r="B44" s="3" t="s">
        <v>18</v>
      </c>
      <c r="C44" s="9">
        <v>42</v>
      </c>
      <c r="D44" s="7">
        <v>8.4</v>
      </c>
      <c r="E44" s="11">
        <v>45058.709212962996</v>
      </c>
      <c r="F44" s="4">
        <v>45058.709212962996</v>
      </c>
      <c r="G44" s="3" t="s">
        <v>7</v>
      </c>
    </row>
    <row r="45" spans="1:7" x14ac:dyDescent="0.2">
      <c r="B45" s="3" t="s">
        <v>18</v>
      </c>
      <c r="C45" s="9">
        <v>127</v>
      </c>
      <c r="D45" s="7">
        <v>8.4</v>
      </c>
      <c r="E45" s="11">
        <v>45058.709212962996</v>
      </c>
      <c r="F45" s="4">
        <v>45058.709212962996</v>
      </c>
      <c r="G45" s="3" t="s">
        <v>7</v>
      </c>
    </row>
    <row r="46" spans="1:7" x14ac:dyDescent="0.2">
      <c r="B46" s="3" t="s">
        <v>18</v>
      </c>
      <c r="C46" s="9">
        <v>214</v>
      </c>
      <c r="D46" s="7">
        <v>8.4</v>
      </c>
      <c r="E46" s="11">
        <v>45058.712083333303</v>
      </c>
      <c r="F46" s="4">
        <v>45058.712083333303</v>
      </c>
      <c r="G46" s="3" t="s">
        <v>7</v>
      </c>
    </row>
    <row r="47" spans="1:7" x14ac:dyDescent="0.2">
      <c r="B47" s="3" t="s">
        <v>18</v>
      </c>
      <c r="C47" s="9">
        <v>331</v>
      </c>
      <c r="D47" s="7">
        <v>8.4</v>
      </c>
      <c r="E47" s="11">
        <v>45058.712442129603</v>
      </c>
      <c r="F47" s="4">
        <v>45058.712442129603</v>
      </c>
      <c r="G47" s="3" t="s">
        <v>7</v>
      </c>
    </row>
    <row r="48" spans="1:7" x14ac:dyDescent="0.2">
      <c r="B48" s="3" t="s">
        <v>18</v>
      </c>
      <c r="C48" s="9">
        <v>400</v>
      </c>
      <c r="D48" s="7">
        <v>8.4</v>
      </c>
      <c r="E48" s="11">
        <v>45058.712442129603</v>
      </c>
      <c r="F48" s="4">
        <v>45058.712442129603</v>
      </c>
      <c r="G48" s="3" t="s">
        <v>7</v>
      </c>
    </row>
    <row r="49" spans="1:8" x14ac:dyDescent="0.2">
      <c r="B49" s="3" t="s">
        <v>18</v>
      </c>
      <c r="C49" s="9">
        <v>11</v>
      </c>
      <c r="D49" s="7">
        <v>8.35</v>
      </c>
      <c r="E49" s="11">
        <v>45058.720000000001</v>
      </c>
      <c r="F49" s="4">
        <v>45058.720000000001</v>
      </c>
      <c r="G49" s="3" t="s">
        <v>7</v>
      </c>
    </row>
    <row r="50" spans="1:8" x14ac:dyDescent="0.2">
      <c r="B50" s="3" t="s">
        <v>18</v>
      </c>
      <c r="C50" s="9">
        <v>12</v>
      </c>
      <c r="D50" s="7">
        <v>8.35</v>
      </c>
      <c r="E50" s="11">
        <v>45058.721597222197</v>
      </c>
      <c r="F50" s="4">
        <v>45058.721597222197</v>
      </c>
      <c r="G50" s="3" t="s">
        <v>7</v>
      </c>
    </row>
    <row r="51" spans="1:8" x14ac:dyDescent="0.2">
      <c r="B51" s="3" t="s">
        <v>18</v>
      </c>
      <c r="C51" s="9">
        <v>11</v>
      </c>
      <c r="D51" s="7">
        <v>8.35</v>
      </c>
      <c r="E51" s="11">
        <v>45058.722951388903</v>
      </c>
      <c r="F51" s="4">
        <v>45058.722951388903</v>
      </c>
      <c r="G51" s="3" t="s">
        <v>7</v>
      </c>
    </row>
    <row r="52" spans="1:8" x14ac:dyDescent="0.2">
      <c r="B52" s="3" t="s">
        <v>18</v>
      </c>
      <c r="C52" s="9">
        <v>12</v>
      </c>
      <c r="D52" s="7">
        <v>8.35</v>
      </c>
      <c r="E52" s="11">
        <v>45058.724340277797</v>
      </c>
      <c r="F52" s="4">
        <v>45058.724340277797</v>
      </c>
      <c r="G52" s="3" t="s">
        <v>7</v>
      </c>
    </row>
    <row r="53" spans="1:8" x14ac:dyDescent="0.2">
      <c r="B53" s="3" t="s">
        <v>18</v>
      </c>
      <c r="C53" s="9">
        <v>12</v>
      </c>
      <c r="D53" s="7">
        <v>8.35</v>
      </c>
      <c r="E53" s="11">
        <v>45058.725624999999</v>
      </c>
      <c r="F53" s="4">
        <v>45058.725624999999</v>
      </c>
      <c r="G53" s="3" t="s">
        <v>7</v>
      </c>
    </row>
    <row r="54" spans="1:8" x14ac:dyDescent="0.2">
      <c r="A54" s="5" t="s">
        <v>24</v>
      </c>
      <c r="B54" s="6"/>
      <c r="C54" s="12">
        <f>+SUM(C33:C53)</f>
        <v>4765</v>
      </c>
      <c r="D54" s="13">
        <f>+SUMPRODUCT(C33:C53,D33:D53)/SUM(C33:C53)</f>
        <v>8.3693032528856222</v>
      </c>
      <c r="E54" s="14"/>
      <c r="F54" s="14"/>
      <c r="G54" s="14"/>
    </row>
    <row r="56" spans="1:8" x14ac:dyDescent="0.2">
      <c r="B56"/>
      <c r="C56"/>
      <c r="D56"/>
      <c r="E56"/>
    </row>
    <row r="57" spans="1:8" x14ac:dyDescent="0.2">
      <c r="B57"/>
      <c r="C57"/>
      <c r="D57"/>
      <c r="E57"/>
      <c r="F57"/>
      <c r="G57"/>
      <c r="H57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57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722</v>
      </c>
      <c r="D6" s="7">
        <v>7.6</v>
      </c>
      <c r="E6" s="11">
        <v>45054.397743055597</v>
      </c>
      <c r="F6" s="4">
        <v>45054.397743055597</v>
      </c>
      <c r="G6" s="3" t="s">
        <v>7</v>
      </c>
      <c r="H6" s="1"/>
    </row>
    <row r="7" spans="1:8" x14ac:dyDescent="0.2">
      <c r="B7" s="3" t="s">
        <v>8</v>
      </c>
      <c r="C7" s="9">
        <v>98</v>
      </c>
      <c r="D7" s="7">
        <v>7.62</v>
      </c>
      <c r="E7" s="11">
        <v>45054.399398148104</v>
      </c>
      <c r="F7" s="4">
        <v>45054.399398148104</v>
      </c>
      <c r="G7" s="3" t="s">
        <v>7</v>
      </c>
      <c r="H7" s="1"/>
    </row>
    <row r="8" spans="1:8" x14ac:dyDescent="0.2">
      <c r="B8" s="3" t="s">
        <v>8</v>
      </c>
      <c r="C8" s="9">
        <v>200</v>
      </c>
      <c r="D8" s="7">
        <v>7.63</v>
      </c>
      <c r="E8" s="11">
        <v>45054.404201388897</v>
      </c>
      <c r="F8" s="4">
        <v>45054.404201388897</v>
      </c>
      <c r="G8" s="3" t="s">
        <v>7</v>
      </c>
      <c r="H8" s="1"/>
    </row>
    <row r="9" spans="1:8" x14ac:dyDescent="0.2">
      <c r="B9" s="3" t="s">
        <v>8</v>
      </c>
      <c r="C9" s="9">
        <v>278</v>
      </c>
      <c r="D9" s="7">
        <v>7.6</v>
      </c>
      <c r="E9" s="11">
        <v>45054.404201388897</v>
      </c>
      <c r="F9" s="4">
        <v>45054.404201388897</v>
      </c>
      <c r="G9" s="3" t="s">
        <v>7</v>
      </c>
      <c r="H9" s="1"/>
    </row>
    <row r="10" spans="1:8" x14ac:dyDescent="0.2">
      <c r="B10" s="3" t="s">
        <v>8</v>
      </c>
      <c r="C10" s="9">
        <v>1000</v>
      </c>
      <c r="D10" s="7">
        <v>7.58</v>
      </c>
      <c r="E10" s="11">
        <v>45054.438599537003</v>
      </c>
      <c r="F10" s="4">
        <v>45054.438599537003</v>
      </c>
      <c r="G10" s="3" t="s">
        <v>7</v>
      </c>
      <c r="H10" s="1"/>
    </row>
    <row r="11" spans="1:8" x14ac:dyDescent="0.2">
      <c r="B11" s="3" t="s">
        <v>8</v>
      </c>
      <c r="C11" s="9">
        <v>1000</v>
      </c>
      <c r="D11" s="7">
        <v>7.58</v>
      </c>
      <c r="E11" s="11">
        <v>45054.439143518503</v>
      </c>
      <c r="F11" s="4">
        <v>45054.439143518503</v>
      </c>
      <c r="G11" s="3" t="s">
        <v>7</v>
      </c>
      <c r="H11" s="1"/>
    </row>
    <row r="12" spans="1:8" x14ac:dyDescent="0.2">
      <c r="B12" s="3" t="s">
        <v>8</v>
      </c>
      <c r="C12" s="9">
        <v>2</v>
      </c>
      <c r="D12" s="7">
        <v>7.58</v>
      </c>
      <c r="E12" s="11">
        <v>45054.441238425898</v>
      </c>
      <c r="F12" s="4">
        <v>45054.441238425898</v>
      </c>
      <c r="G12" s="3" t="s">
        <v>7</v>
      </c>
      <c r="H12" s="1"/>
    </row>
    <row r="13" spans="1:8" x14ac:dyDescent="0.2">
      <c r="B13" s="3" t="s">
        <v>8</v>
      </c>
      <c r="C13" s="9">
        <v>1600</v>
      </c>
      <c r="D13" s="7">
        <v>7.52</v>
      </c>
      <c r="E13" s="11">
        <v>45054.558043981502</v>
      </c>
      <c r="F13" s="4">
        <v>45054.558043981502</v>
      </c>
      <c r="G13" s="3" t="s">
        <v>7</v>
      </c>
      <c r="H13" s="1"/>
    </row>
    <row r="14" spans="1:8" x14ac:dyDescent="0.2">
      <c r="B14" s="3" t="s">
        <v>8</v>
      </c>
      <c r="C14" s="9">
        <v>30</v>
      </c>
      <c r="D14" s="7">
        <v>7.52</v>
      </c>
      <c r="E14" s="11">
        <v>45054.558611111097</v>
      </c>
      <c r="F14" s="4">
        <v>45054.558611111097</v>
      </c>
      <c r="G14" s="3" t="s">
        <v>7</v>
      </c>
      <c r="H14" s="1"/>
    </row>
    <row r="15" spans="1:8" x14ac:dyDescent="0.2">
      <c r="A15" s="5" t="s">
        <v>20</v>
      </c>
      <c r="B15" s="6"/>
      <c r="C15" s="12">
        <f>+SUM(C6:C14)</f>
        <v>4930</v>
      </c>
      <c r="D15" s="13">
        <f>+SUMPRODUCT(C6:C14,D6:D14)/SUM(C6:C14)</f>
        <v>7.5670425963488839</v>
      </c>
      <c r="E15" s="14"/>
      <c r="F15" s="14"/>
      <c r="G15" s="14"/>
      <c r="H15" s="1"/>
    </row>
    <row r="16" spans="1:8" x14ac:dyDescent="0.2">
      <c r="B16" s="3" t="s">
        <v>8</v>
      </c>
      <c r="C16" s="9">
        <v>440</v>
      </c>
      <c r="D16" s="7">
        <v>7.62</v>
      </c>
      <c r="E16" s="11">
        <v>45055.526747685202</v>
      </c>
      <c r="F16" s="4">
        <v>45055.526747685202</v>
      </c>
      <c r="G16" s="3" t="s">
        <v>7</v>
      </c>
      <c r="H16" s="1"/>
    </row>
    <row r="17" spans="1:9" x14ac:dyDescent="0.2">
      <c r="B17" s="3" t="s">
        <v>8</v>
      </c>
      <c r="C17" s="9">
        <v>254</v>
      </c>
      <c r="D17" s="7">
        <v>7.61</v>
      </c>
      <c r="E17" s="11">
        <v>45055.5452546296</v>
      </c>
      <c r="F17" s="4">
        <v>45055.5452546296</v>
      </c>
      <c r="G17" s="3" t="s">
        <v>7</v>
      </c>
      <c r="H17" s="1"/>
    </row>
    <row r="18" spans="1:9" x14ac:dyDescent="0.2">
      <c r="B18" s="3" t="s">
        <v>8</v>
      </c>
      <c r="C18" s="9">
        <v>1000</v>
      </c>
      <c r="D18" s="7">
        <v>7.65</v>
      </c>
      <c r="E18" s="11">
        <v>45055.719837962999</v>
      </c>
      <c r="F18" s="4">
        <v>45055.719837962999</v>
      </c>
      <c r="G18" s="3" t="s">
        <v>7</v>
      </c>
      <c r="H18" s="1"/>
    </row>
    <row r="19" spans="1:9" x14ac:dyDescent="0.2">
      <c r="A19" s="5" t="s">
        <v>21</v>
      </c>
      <c r="B19" s="6"/>
      <c r="C19" s="12">
        <f>+SUM(C16:C18)</f>
        <v>1694</v>
      </c>
      <c r="D19" s="13">
        <f>+SUMPRODUCT(C16:C18,D16:D18)/SUM(C16:C18)</f>
        <v>7.6362101534828808</v>
      </c>
      <c r="E19" s="14"/>
      <c r="F19" s="14"/>
      <c r="G19" s="14"/>
    </row>
    <row r="20" spans="1:9" x14ac:dyDescent="0.2">
      <c r="B20" s="3" t="s">
        <v>8</v>
      </c>
      <c r="C20" s="9">
        <v>500</v>
      </c>
      <c r="D20" s="7">
        <v>7.53</v>
      </c>
      <c r="E20" s="11">
        <v>45056.473564814798</v>
      </c>
      <c r="F20" s="4">
        <v>45056.473564814798</v>
      </c>
      <c r="G20" s="3" t="s">
        <v>7</v>
      </c>
    </row>
    <row r="21" spans="1:9" x14ac:dyDescent="0.2">
      <c r="B21" s="3" t="s">
        <v>8</v>
      </c>
      <c r="C21" s="9">
        <v>400</v>
      </c>
      <c r="D21" s="7">
        <v>7.53</v>
      </c>
      <c r="E21" s="11">
        <v>45056.575949074097</v>
      </c>
      <c r="F21" s="4">
        <v>45056.575949074097</v>
      </c>
      <c r="G21" s="3" t="s">
        <v>7</v>
      </c>
    </row>
    <row r="22" spans="1:9" x14ac:dyDescent="0.2">
      <c r="A22" s="5"/>
      <c r="B22" s="3" t="s">
        <v>8</v>
      </c>
      <c r="C22" s="9">
        <v>76</v>
      </c>
      <c r="D22" s="7">
        <v>7.53</v>
      </c>
      <c r="E22" s="11">
        <v>45056.584178240701</v>
      </c>
      <c r="F22" s="4">
        <v>45056.584178240701</v>
      </c>
      <c r="G22" s="3" t="s">
        <v>7</v>
      </c>
    </row>
    <row r="23" spans="1:9" x14ac:dyDescent="0.2">
      <c r="B23" s="3" t="s">
        <v>8</v>
      </c>
      <c r="C23" s="9">
        <v>835</v>
      </c>
      <c r="D23" s="7">
        <v>7.55</v>
      </c>
      <c r="E23" s="11">
        <v>45056.642118055599</v>
      </c>
      <c r="F23" s="4">
        <v>45056.642118055599</v>
      </c>
      <c r="G23" s="3" t="s">
        <v>7</v>
      </c>
    </row>
    <row r="24" spans="1:9" x14ac:dyDescent="0.2">
      <c r="A24" s="5" t="s">
        <v>22</v>
      </c>
      <c r="B24" s="6"/>
      <c r="C24" s="12">
        <f>+SUM(C20:C23)</f>
        <v>1811</v>
      </c>
      <c r="D24" s="13">
        <f>+SUMPRODUCT(C20:C23,D20:D23)/SUM(C20:C23)</f>
        <v>7.5392214246272768</v>
      </c>
      <c r="E24" s="14"/>
      <c r="F24" s="14"/>
      <c r="G24" s="14"/>
      <c r="H24"/>
      <c r="I24"/>
    </row>
    <row r="25" spans="1:9" x14ac:dyDescent="0.2">
      <c r="B25" s="3" t="s">
        <v>8</v>
      </c>
      <c r="C25" s="9">
        <v>1000</v>
      </c>
      <c r="D25" s="7">
        <v>7.65</v>
      </c>
      <c r="E25" s="11">
        <v>45057.405740740702</v>
      </c>
      <c r="F25" s="4">
        <v>45057.405740740702</v>
      </c>
      <c r="G25" s="3" t="s">
        <v>7</v>
      </c>
    </row>
    <row r="26" spans="1:9" x14ac:dyDescent="0.2">
      <c r="B26" s="3" t="s">
        <v>8</v>
      </c>
      <c r="C26" s="9">
        <v>1000</v>
      </c>
      <c r="D26" s="7">
        <v>7.65</v>
      </c>
      <c r="E26" s="11">
        <v>45057.424212963</v>
      </c>
      <c r="F26" s="4">
        <v>45057.424212963</v>
      </c>
      <c r="G26" s="3" t="s">
        <v>7</v>
      </c>
    </row>
    <row r="27" spans="1:9" x14ac:dyDescent="0.2">
      <c r="B27" s="3" t="s">
        <v>8</v>
      </c>
      <c r="C27" s="9">
        <v>30</v>
      </c>
      <c r="D27" s="7">
        <v>7.74</v>
      </c>
      <c r="E27" s="11">
        <v>45057.566284722197</v>
      </c>
      <c r="F27" s="4">
        <v>45057.566284722197</v>
      </c>
      <c r="G27" s="3" t="s">
        <v>7</v>
      </c>
    </row>
    <row r="28" spans="1:9" x14ac:dyDescent="0.2">
      <c r="B28" s="3" t="s">
        <v>8</v>
      </c>
      <c r="C28" s="9">
        <v>385</v>
      </c>
      <c r="D28" s="7">
        <v>7.74</v>
      </c>
      <c r="E28" s="11">
        <v>45057.566331018497</v>
      </c>
      <c r="F28" s="4">
        <v>45057.566331018497</v>
      </c>
      <c r="G28" s="3" t="s">
        <v>7</v>
      </c>
    </row>
    <row r="29" spans="1:9" x14ac:dyDescent="0.2">
      <c r="B29" s="3" t="s">
        <v>8</v>
      </c>
      <c r="C29" s="9">
        <v>615</v>
      </c>
      <c r="D29" s="7">
        <v>7.74</v>
      </c>
      <c r="E29" s="11">
        <v>45057.575046296297</v>
      </c>
      <c r="F29" s="4">
        <v>45057.575046296297</v>
      </c>
      <c r="G29" s="3" t="s">
        <v>7</v>
      </c>
    </row>
    <row r="30" spans="1:9" x14ac:dyDescent="0.2">
      <c r="B30" s="3" t="s">
        <v>8</v>
      </c>
      <c r="C30" s="9">
        <v>85</v>
      </c>
      <c r="D30" s="7">
        <v>7.74</v>
      </c>
      <c r="E30" s="11">
        <v>45057.575046296297</v>
      </c>
      <c r="F30" s="4">
        <v>45057.575046296297</v>
      </c>
      <c r="G30" s="3" t="s">
        <v>7</v>
      </c>
    </row>
    <row r="31" spans="1:9" x14ac:dyDescent="0.2">
      <c r="B31" s="3" t="s">
        <v>8</v>
      </c>
      <c r="C31" s="9">
        <v>132</v>
      </c>
      <c r="D31" s="7">
        <v>7.71</v>
      </c>
      <c r="E31" s="11">
        <v>45057.618946759299</v>
      </c>
      <c r="F31" s="4">
        <v>45057.618946759299</v>
      </c>
      <c r="G31" s="3" t="s">
        <v>7</v>
      </c>
    </row>
    <row r="32" spans="1:9" x14ac:dyDescent="0.2">
      <c r="A32" s="5" t="s">
        <v>25</v>
      </c>
      <c r="B32" s="6"/>
      <c r="C32" s="12">
        <f>+SUM(C25:C31)</f>
        <v>3247</v>
      </c>
      <c r="D32" s="13">
        <f>+SUMPRODUCT(C25:C31,D25:D31)/SUM(C25:C31)</f>
        <v>7.6833446258084406</v>
      </c>
      <c r="E32" s="14"/>
      <c r="F32" s="14"/>
      <c r="G32" s="14"/>
    </row>
    <row r="33" spans="2:7" x14ac:dyDescent="0.2">
      <c r="B33" s="3" t="s">
        <v>8</v>
      </c>
      <c r="C33" s="9">
        <v>500</v>
      </c>
      <c r="D33" s="7">
        <v>8.4</v>
      </c>
      <c r="E33" s="11">
        <v>45058.390138888899</v>
      </c>
      <c r="F33" s="4">
        <v>45058.390138888899</v>
      </c>
      <c r="G33" s="3" t="s">
        <v>7</v>
      </c>
    </row>
    <row r="34" spans="2:7" x14ac:dyDescent="0.2">
      <c r="B34" s="3" t="s">
        <v>8</v>
      </c>
      <c r="C34" s="9">
        <v>263</v>
      </c>
      <c r="D34" s="7">
        <v>8.1999999999999993</v>
      </c>
      <c r="E34" s="11">
        <v>45058.416655092602</v>
      </c>
      <c r="F34" s="4">
        <v>45058.416655092602</v>
      </c>
      <c r="G34" s="3" t="s">
        <v>7</v>
      </c>
    </row>
    <row r="35" spans="2:7" x14ac:dyDescent="0.2">
      <c r="B35" s="3" t="s">
        <v>8</v>
      </c>
      <c r="C35" s="9">
        <v>481</v>
      </c>
      <c r="D35" s="7">
        <v>8.2100000000000009</v>
      </c>
      <c r="E35" s="11">
        <v>45058.457974536999</v>
      </c>
      <c r="F35" s="4">
        <v>45058.457974536999</v>
      </c>
      <c r="G35" s="3" t="s">
        <v>7</v>
      </c>
    </row>
    <row r="36" spans="2:7" x14ac:dyDescent="0.2">
      <c r="B36" s="3" t="s">
        <v>8</v>
      </c>
      <c r="C36" s="9">
        <v>242</v>
      </c>
      <c r="D36" s="7">
        <v>8.1999999999999993</v>
      </c>
      <c r="E36" s="11">
        <v>45058.457974536999</v>
      </c>
      <c r="F36" s="4">
        <v>45058.457974536999</v>
      </c>
      <c r="G36" s="3" t="s">
        <v>7</v>
      </c>
    </row>
    <row r="37" spans="2:7" x14ac:dyDescent="0.2">
      <c r="B37" s="3" t="s">
        <v>8</v>
      </c>
      <c r="C37" s="9">
        <v>95</v>
      </c>
      <c r="D37" s="7">
        <v>8.3699999999999992</v>
      </c>
      <c r="E37" s="11">
        <v>45058.551527777803</v>
      </c>
      <c r="F37" s="4">
        <v>45058.551527777803</v>
      </c>
      <c r="G37" s="3" t="s">
        <v>7</v>
      </c>
    </row>
    <row r="38" spans="2:7" x14ac:dyDescent="0.2">
      <c r="B38" s="3" t="s">
        <v>8</v>
      </c>
      <c r="C38" s="9">
        <v>500</v>
      </c>
      <c r="D38" s="7">
        <v>8.4</v>
      </c>
      <c r="E38" s="11">
        <v>45058.564340277801</v>
      </c>
      <c r="F38" s="4">
        <v>45058.564340277801</v>
      </c>
      <c r="G38" s="3" t="s">
        <v>7</v>
      </c>
    </row>
    <row r="39" spans="2:7" x14ac:dyDescent="0.2">
      <c r="B39" s="3" t="s">
        <v>8</v>
      </c>
      <c r="C39" s="9">
        <v>628</v>
      </c>
      <c r="D39" s="7">
        <v>8.4600000000000009</v>
      </c>
      <c r="E39" s="11">
        <v>45058.597685185203</v>
      </c>
      <c r="F39" s="4">
        <v>45058.597685185203</v>
      </c>
      <c r="G39" s="3" t="s">
        <v>7</v>
      </c>
    </row>
    <row r="40" spans="2:7" x14ac:dyDescent="0.2">
      <c r="B40" s="3" t="s">
        <v>8</v>
      </c>
      <c r="C40" s="9">
        <v>88</v>
      </c>
      <c r="D40" s="7">
        <v>8.4</v>
      </c>
      <c r="E40" s="11">
        <v>45058.597743055601</v>
      </c>
      <c r="F40" s="4">
        <v>45058.597743055601</v>
      </c>
      <c r="G40" s="3" t="s">
        <v>7</v>
      </c>
    </row>
    <row r="41" spans="2:7" x14ac:dyDescent="0.2">
      <c r="B41" s="3" t="s">
        <v>8</v>
      </c>
      <c r="C41" s="9">
        <v>598</v>
      </c>
      <c r="D41" s="7">
        <v>8.43</v>
      </c>
      <c r="E41" s="11">
        <v>45058.666296296302</v>
      </c>
      <c r="F41" s="4">
        <v>45058.666296296302</v>
      </c>
      <c r="G41" s="3" t="s">
        <v>7</v>
      </c>
    </row>
    <row r="42" spans="2:7" x14ac:dyDescent="0.2">
      <c r="B42" s="3" t="s">
        <v>8</v>
      </c>
      <c r="C42" s="9">
        <v>125</v>
      </c>
      <c r="D42" s="7">
        <v>8.3699999999999992</v>
      </c>
      <c r="E42" s="11">
        <v>45058.679849537002</v>
      </c>
      <c r="F42" s="4">
        <v>45058.679849537002</v>
      </c>
      <c r="G42" s="3" t="s">
        <v>7</v>
      </c>
    </row>
    <row r="43" spans="2:7" x14ac:dyDescent="0.2">
      <c r="B43" s="3" t="s">
        <v>8</v>
      </c>
      <c r="C43" s="9">
        <v>73</v>
      </c>
      <c r="D43" s="7">
        <v>8.4</v>
      </c>
      <c r="E43" s="11">
        <v>45058.709212962996</v>
      </c>
      <c r="F43" s="4">
        <v>45058.709212962996</v>
      </c>
      <c r="G43" s="3" t="s">
        <v>7</v>
      </c>
    </row>
    <row r="44" spans="2:7" x14ac:dyDescent="0.2">
      <c r="B44" s="3" t="s">
        <v>8</v>
      </c>
      <c r="C44" s="9">
        <v>42</v>
      </c>
      <c r="D44" s="7">
        <v>8.4</v>
      </c>
      <c r="E44" s="11">
        <v>45058.709212962996</v>
      </c>
      <c r="F44" s="4">
        <v>45058.709212962996</v>
      </c>
      <c r="G44" s="3" t="s">
        <v>7</v>
      </c>
    </row>
    <row r="45" spans="2:7" x14ac:dyDescent="0.2">
      <c r="B45" s="3" t="s">
        <v>8</v>
      </c>
      <c r="C45" s="9">
        <v>127</v>
      </c>
      <c r="D45" s="7">
        <v>8.4</v>
      </c>
      <c r="E45" s="11">
        <v>45058.709212962996</v>
      </c>
      <c r="F45" s="4">
        <v>45058.709212962996</v>
      </c>
      <c r="G45" s="3" t="s">
        <v>7</v>
      </c>
    </row>
    <row r="46" spans="2:7" x14ac:dyDescent="0.2">
      <c r="B46" s="3" t="s">
        <v>8</v>
      </c>
      <c r="C46" s="9">
        <v>214</v>
      </c>
      <c r="D46" s="7">
        <v>8.4</v>
      </c>
      <c r="E46" s="11">
        <v>45058.712083333303</v>
      </c>
      <c r="F46" s="4">
        <v>45058.712083333303</v>
      </c>
      <c r="G46" s="3" t="s">
        <v>7</v>
      </c>
    </row>
    <row r="47" spans="2:7" x14ac:dyDescent="0.2">
      <c r="B47" s="3" t="s">
        <v>8</v>
      </c>
      <c r="C47" s="9">
        <v>331</v>
      </c>
      <c r="D47" s="7">
        <v>8.4</v>
      </c>
      <c r="E47" s="11">
        <v>45058.712442129603</v>
      </c>
      <c r="F47" s="4">
        <v>45058.712442129603</v>
      </c>
      <c r="G47" s="3" t="s">
        <v>7</v>
      </c>
    </row>
    <row r="48" spans="2:7" x14ac:dyDescent="0.2">
      <c r="B48" s="3" t="s">
        <v>8</v>
      </c>
      <c r="C48" s="9">
        <v>400</v>
      </c>
      <c r="D48" s="7">
        <v>8.4</v>
      </c>
      <c r="E48" s="11">
        <v>45058.712442129603</v>
      </c>
      <c r="F48" s="4">
        <v>45058.712442129603</v>
      </c>
      <c r="G48" s="3" t="s">
        <v>7</v>
      </c>
    </row>
    <row r="49" spans="1:7" x14ac:dyDescent="0.2">
      <c r="B49" s="3" t="s">
        <v>8</v>
      </c>
      <c r="C49" s="9">
        <v>11</v>
      </c>
      <c r="D49" s="7">
        <v>8.35</v>
      </c>
      <c r="E49" s="11">
        <v>45058.720000000001</v>
      </c>
      <c r="F49" s="4">
        <v>45058.720000000001</v>
      </c>
      <c r="G49" s="3" t="s">
        <v>7</v>
      </c>
    </row>
    <row r="50" spans="1:7" x14ac:dyDescent="0.2">
      <c r="B50" s="3" t="s">
        <v>8</v>
      </c>
      <c r="C50" s="9">
        <v>12</v>
      </c>
      <c r="D50" s="7">
        <v>8.35</v>
      </c>
      <c r="E50" s="11">
        <v>45058.721597222197</v>
      </c>
      <c r="F50" s="4">
        <v>45058.721597222197</v>
      </c>
      <c r="G50" s="3" t="s">
        <v>7</v>
      </c>
    </row>
    <row r="51" spans="1:7" x14ac:dyDescent="0.2">
      <c r="B51" s="3" t="s">
        <v>8</v>
      </c>
      <c r="C51" s="9">
        <v>11</v>
      </c>
      <c r="D51" s="7">
        <v>8.35</v>
      </c>
      <c r="E51" s="11">
        <v>45058.722951388903</v>
      </c>
      <c r="F51" s="4">
        <v>45058.722951388903</v>
      </c>
      <c r="G51" s="3" t="s">
        <v>7</v>
      </c>
    </row>
    <row r="52" spans="1:7" x14ac:dyDescent="0.2">
      <c r="B52" s="3" t="s">
        <v>8</v>
      </c>
      <c r="C52" s="9">
        <v>12</v>
      </c>
      <c r="D52" s="7">
        <v>8.35</v>
      </c>
      <c r="E52" s="11">
        <v>45058.724340277797</v>
      </c>
      <c r="F52" s="4">
        <v>45058.724340277797</v>
      </c>
      <c r="G52" s="3" t="s">
        <v>7</v>
      </c>
    </row>
    <row r="53" spans="1:7" x14ac:dyDescent="0.2">
      <c r="B53" s="3" t="s">
        <v>8</v>
      </c>
      <c r="C53" s="9">
        <v>12</v>
      </c>
      <c r="D53" s="7">
        <v>8.35</v>
      </c>
      <c r="E53" s="11">
        <v>45058.725624999999</v>
      </c>
      <c r="F53" s="4">
        <v>45058.725624999999</v>
      </c>
      <c r="G53" s="3" t="s">
        <v>7</v>
      </c>
    </row>
    <row r="54" spans="1:7" x14ac:dyDescent="0.2">
      <c r="A54" s="5" t="s">
        <v>26</v>
      </c>
      <c r="B54" s="6"/>
      <c r="C54" s="12">
        <f>+SUM(C33:C53)</f>
        <v>4765</v>
      </c>
      <c r="D54" s="13">
        <f>+SUMPRODUCT(C33:C53,D33:D53)/SUM(C33:C53)</f>
        <v>8.3693032528856222</v>
      </c>
      <c r="E54" s="14"/>
      <c r="F54" s="14"/>
      <c r="G54" s="14"/>
    </row>
    <row r="56" spans="1:7" x14ac:dyDescent="0.2">
      <c r="B56"/>
      <c r="C56"/>
      <c r="D56"/>
      <c r="E56"/>
    </row>
    <row r="57" spans="1:7" x14ac:dyDescent="0.2">
      <c r="B57"/>
      <c r="C57"/>
      <c r="D57"/>
      <c r="E57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CW19</vt:lpstr>
      <vt:lpstr>Tagesdetails KW19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2023-05-15T12:02:55Z</dcterms:modified>
</cp:coreProperties>
</file>