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31222\"/>
    </mc:Choice>
  </mc:AlternateContent>
  <xr:revisionPtr revIDLastSave="0" documentId="13_ncr:1_{38768E18-5AB9-4D76-89C1-C46BC91CC05C}" xr6:coauthVersionLast="47" xr6:coauthVersionMax="47" xr10:uidLastSave="{00000000-0000-0000-0000-000000000000}"/>
  <bookViews>
    <workbookView xWindow="28680" yWindow="3045" windowWidth="29040" windowHeight="15840" activeTab="1" xr2:uid="{00000000-000D-0000-FFFF-FFFF00000000}"/>
  </bookViews>
  <sheets>
    <sheet name="Details daily CW51" sheetId="3" r:id="rId1"/>
    <sheet name="Tagesdetails KW5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2" l="1"/>
  <c r="C40" i="12"/>
  <c r="D26" i="12"/>
  <c r="C26" i="12"/>
  <c r="D19" i="12"/>
  <c r="C19" i="12"/>
  <c r="D16" i="12"/>
  <c r="C16" i="12"/>
  <c r="D10" i="12"/>
  <c r="C10" i="12"/>
  <c r="C16" i="3"/>
  <c r="D16" i="3"/>
  <c r="C40" i="3"/>
  <c r="D40" i="3"/>
  <c r="C10" i="3"/>
  <c r="D10" i="3"/>
  <c r="D26" i="3"/>
  <c r="C26" i="3"/>
  <c r="D19" i="3"/>
  <c r="C19" i="3"/>
</calcChain>
</file>

<file path=xl/sharedStrings.xml><?xml version="1.0" encoding="utf-8"?>
<sst xmlns="http://schemas.openxmlformats.org/spreadsheetml/2006/main" count="152" uniqueCount="29">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</sst>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775</v>
      </c>
      <c r="D6" s="7">
        <v>8.77</v>
      </c>
      <c r="E6" s="11">
        <v>45278.54</v>
      </c>
      <c r="F6" s="4">
        <v>45278.54</v>
      </c>
      <c r="G6" s="3" t="s">
        <v>7</v>
      </c>
      <c r="H6" s="1"/>
    </row>
    <row r="7" spans="1:8" x14ac:dyDescent="0.2">
      <c r="B7" s="3" t="s">
        <v>18</v>
      </c>
      <c r="C7" s="9">
        <v>16</v>
      </c>
      <c r="D7" s="7">
        <v>8.77</v>
      </c>
      <c r="E7" s="11">
        <v>45278.54</v>
      </c>
      <c r="F7" s="4">
        <v>45278.54</v>
      </c>
      <c r="G7" s="3" t="s">
        <v>7</v>
      </c>
      <c r="H7" s="1"/>
    </row>
    <row r="8" spans="1:8" x14ac:dyDescent="0.2">
      <c r="B8" s="3" t="s">
        <v>18</v>
      </c>
      <c r="C8" s="9">
        <v>785</v>
      </c>
      <c r="D8" s="7">
        <v>8.77</v>
      </c>
      <c r="E8" s="11">
        <v>45278.615023148101</v>
      </c>
      <c r="F8" s="4">
        <v>45278.615023148101</v>
      </c>
      <c r="G8" s="3" t="s">
        <v>7</v>
      </c>
      <c r="H8" s="1"/>
    </row>
    <row r="9" spans="1:8" x14ac:dyDescent="0.2">
      <c r="B9" s="3" t="s">
        <v>18</v>
      </c>
      <c r="C9" s="9">
        <v>109</v>
      </c>
      <c r="D9" s="7">
        <v>8.77</v>
      </c>
      <c r="E9" s="11">
        <v>45278.615023148101</v>
      </c>
      <c r="F9" s="4">
        <v>45278.615023148101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1685</v>
      </c>
      <c r="D10" s="13">
        <f>+SUMPRODUCT(C6:C9,D6:D9)/SUM(C6:C9)</f>
        <v>8.77</v>
      </c>
      <c r="E10" s="14"/>
      <c r="F10" s="14"/>
      <c r="G10" s="14"/>
      <c r="H10" s="1"/>
    </row>
    <row r="11" spans="1:8" x14ac:dyDescent="0.2">
      <c r="A11" s="5"/>
      <c r="B11" s="3" t="s">
        <v>18</v>
      </c>
      <c r="C11" s="9">
        <v>384</v>
      </c>
      <c r="D11" s="7">
        <v>8.7100000000000009</v>
      </c>
      <c r="E11" s="11">
        <v>45279.3913888889</v>
      </c>
      <c r="F11" s="4">
        <v>45279.3913888889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217</v>
      </c>
      <c r="D12" s="7">
        <v>8.6999999999999993</v>
      </c>
      <c r="E12" s="11">
        <v>45279.692546296297</v>
      </c>
      <c r="F12" s="4">
        <v>45279.692546296297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27</v>
      </c>
      <c r="D13" s="7">
        <v>8.6999999999999993</v>
      </c>
      <c r="E13" s="11">
        <v>45279.692581018498</v>
      </c>
      <c r="F13" s="4">
        <v>45279.692581018498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1788</v>
      </c>
      <c r="D14" s="7">
        <v>8.6999999999999993</v>
      </c>
      <c r="E14" s="11">
        <v>45279.694560185198</v>
      </c>
      <c r="F14" s="4">
        <v>45279.694560185198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484</v>
      </c>
      <c r="D15" s="7">
        <v>8.6999999999999993</v>
      </c>
      <c r="E15" s="11">
        <v>45279.694560185198</v>
      </c>
      <c r="F15" s="4">
        <v>45279.694560185198</v>
      </c>
      <c r="G15" s="3" t="s">
        <v>7</v>
      </c>
      <c r="H15" s="1"/>
    </row>
    <row r="16" spans="1:8" x14ac:dyDescent="0.2">
      <c r="A16" s="5" t="s">
        <v>16</v>
      </c>
      <c r="B16" s="6"/>
      <c r="C16" s="12">
        <f>+SUM(C11:C15)</f>
        <v>2900</v>
      </c>
      <c r="D16" s="13">
        <f>+SUMPRODUCT(C11:C15,D11:D15)/SUM(C11:C15)</f>
        <v>8.7013241379310333</v>
      </c>
      <c r="E16" s="14"/>
      <c r="F16" s="14"/>
      <c r="G16" s="14"/>
      <c r="H16" s="1"/>
    </row>
    <row r="17" spans="1:8" x14ac:dyDescent="0.2">
      <c r="A17" s="5"/>
      <c r="B17" s="3" t="s">
        <v>18</v>
      </c>
      <c r="C17" s="9">
        <v>384</v>
      </c>
      <c r="D17" s="7">
        <v>8.59</v>
      </c>
      <c r="E17" s="11">
        <v>45280.383958333303</v>
      </c>
      <c r="F17" s="4">
        <v>45280.383958333303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10</v>
      </c>
      <c r="D18" s="7">
        <v>8.69</v>
      </c>
      <c r="E18" s="11">
        <v>45280.6792361111</v>
      </c>
      <c r="F18" s="4">
        <v>45280.6792361111</v>
      </c>
      <c r="G18" s="3" t="s">
        <v>7</v>
      </c>
      <c r="H18" s="1"/>
    </row>
    <row r="19" spans="1:8" x14ac:dyDescent="0.2">
      <c r="A19" s="5" t="s">
        <v>17</v>
      </c>
      <c r="B19" s="6"/>
      <c r="C19" s="12">
        <f>+SUM(C17:C18)</f>
        <v>394</v>
      </c>
      <c r="D19" s="13">
        <f>+SUMPRODUCT(C17:C18,D17:D18)/SUM(C17:C18)</f>
        <v>8.5925380710659898</v>
      </c>
      <c r="E19" s="14"/>
      <c r="F19" s="14"/>
      <c r="G19" s="14"/>
    </row>
    <row r="20" spans="1:8" x14ac:dyDescent="0.2">
      <c r="B20" s="3" t="s">
        <v>18</v>
      </c>
      <c r="C20" s="9">
        <v>374</v>
      </c>
      <c r="D20" s="7">
        <v>8.89</v>
      </c>
      <c r="E20" s="11">
        <v>45281.388749999998</v>
      </c>
      <c r="F20" s="4">
        <v>45281.388749999998</v>
      </c>
      <c r="G20" s="3" t="s">
        <v>7</v>
      </c>
    </row>
    <row r="21" spans="1:8" x14ac:dyDescent="0.2">
      <c r="B21" s="3" t="s">
        <v>18</v>
      </c>
      <c r="C21" s="9">
        <v>28</v>
      </c>
      <c r="D21" s="7">
        <v>8.9</v>
      </c>
      <c r="E21" s="11">
        <v>45281.508055555598</v>
      </c>
      <c r="F21" s="4">
        <v>45281.508055555598</v>
      </c>
      <c r="G21" s="3" t="s">
        <v>7</v>
      </c>
    </row>
    <row r="22" spans="1:8" x14ac:dyDescent="0.2">
      <c r="B22" s="3" t="s">
        <v>18</v>
      </c>
      <c r="C22" s="9">
        <v>10</v>
      </c>
      <c r="D22" s="7">
        <v>8.9</v>
      </c>
      <c r="E22" s="11">
        <v>45281.508055555598</v>
      </c>
      <c r="F22" s="4">
        <v>45281.508055555598</v>
      </c>
      <c r="G22" s="3" t="s">
        <v>7</v>
      </c>
    </row>
    <row r="23" spans="1:8" x14ac:dyDescent="0.2">
      <c r="B23" s="3" t="s">
        <v>18</v>
      </c>
      <c r="C23" s="9">
        <v>358</v>
      </c>
      <c r="D23" s="7">
        <v>8.9</v>
      </c>
      <c r="E23" s="11">
        <v>45281.508055555598</v>
      </c>
      <c r="F23" s="4">
        <v>45281.508055555598</v>
      </c>
      <c r="G23" s="3" t="s">
        <v>7</v>
      </c>
    </row>
    <row r="24" spans="1:8" x14ac:dyDescent="0.2">
      <c r="B24" s="3" t="s">
        <v>18</v>
      </c>
      <c r="C24" s="9">
        <v>142</v>
      </c>
      <c r="D24" s="7">
        <v>8.83</v>
      </c>
      <c r="E24" s="11">
        <v>45281.583067129599</v>
      </c>
      <c r="F24" s="4">
        <v>45281.583067129599</v>
      </c>
      <c r="G24" s="3" t="s">
        <v>7</v>
      </c>
    </row>
    <row r="25" spans="1:8" x14ac:dyDescent="0.2">
      <c r="B25" s="3" t="s">
        <v>18</v>
      </c>
      <c r="C25" s="9">
        <v>87</v>
      </c>
      <c r="D25" s="7">
        <v>8.84</v>
      </c>
      <c r="E25" s="11">
        <v>45281.587384259299</v>
      </c>
      <c r="F25" s="4">
        <v>45281.587384259299</v>
      </c>
      <c r="G25" s="3" t="s">
        <v>7</v>
      </c>
    </row>
    <row r="26" spans="1:8" x14ac:dyDescent="0.2">
      <c r="A26" s="5" t="s">
        <v>23</v>
      </c>
      <c r="B26" s="6"/>
      <c r="C26" s="12">
        <f>+SUM(C20:C25)</f>
        <v>999</v>
      </c>
      <c r="D26" s="13">
        <f>+SUMPRODUCT(C20:C25,D20:D25)/SUM(C20:C25)</f>
        <v>8.8810810810810814</v>
      </c>
      <c r="E26" s="14"/>
      <c r="F26" s="14"/>
      <c r="G26" s="14"/>
    </row>
    <row r="27" spans="1:8" x14ac:dyDescent="0.2">
      <c r="A27" s="15"/>
      <c r="B27" s="3" t="s">
        <v>18</v>
      </c>
      <c r="C27" s="9">
        <v>285</v>
      </c>
      <c r="D27" s="7">
        <v>8.84</v>
      </c>
      <c r="E27" s="11">
        <v>45282.413356481498</v>
      </c>
      <c r="F27" s="4">
        <v>45282.413356481498</v>
      </c>
      <c r="G27" s="3" t="s">
        <v>7</v>
      </c>
    </row>
    <row r="28" spans="1:8" x14ac:dyDescent="0.2">
      <c r="B28" s="3" t="s">
        <v>18</v>
      </c>
      <c r="C28" s="9">
        <v>927</v>
      </c>
      <c r="D28" s="7">
        <v>8.9600000000000009</v>
      </c>
      <c r="E28" s="11">
        <v>45282.574560185203</v>
      </c>
      <c r="F28" s="4">
        <v>45282.574560185203</v>
      </c>
      <c r="G28" s="3" t="s">
        <v>7</v>
      </c>
    </row>
    <row r="29" spans="1:8" x14ac:dyDescent="0.2">
      <c r="B29" s="3" t="s">
        <v>18</v>
      </c>
      <c r="C29" s="9">
        <v>43</v>
      </c>
      <c r="D29" s="7">
        <v>8.9600000000000009</v>
      </c>
      <c r="E29" s="11">
        <v>45282.574560185203</v>
      </c>
      <c r="F29" s="4">
        <v>45282.574560185203</v>
      </c>
      <c r="G29" s="3" t="s">
        <v>7</v>
      </c>
    </row>
    <row r="30" spans="1:8" x14ac:dyDescent="0.2">
      <c r="B30" s="3" t="s">
        <v>18</v>
      </c>
      <c r="C30" s="9">
        <v>55</v>
      </c>
      <c r="D30" s="7">
        <v>8.9600000000000009</v>
      </c>
      <c r="E30" s="11">
        <v>45282.574560185203</v>
      </c>
      <c r="F30" s="4">
        <v>45282.574560185203</v>
      </c>
      <c r="G30" s="3" t="s">
        <v>7</v>
      </c>
    </row>
    <row r="31" spans="1:8" x14ac:dyDescent="0.2">
      <c r="B31" s="3" t="s">
        <v>18</v>
      </c>
      <c r="C31" s="9">
        <v>485</v>
      </c>
      <c r="D31" s="7">
        <v>8.9600000000000009</v>
      </c>
      <c r="E31" s="11">
        <v>45282.574560185203</v>
      </c>
      <c r="F31" s="4">
        <v>45282.574560185203</v>
      </c>
      <c r="G31" s="3" t="s">
        <v>7</v>
      </c>
    </row>
    <row r="32" spans="1:8" x14ac:dyDescent="0.2">
      <c r="B32" s="3" t="s">
        <v>18</v>
      </c>
      <c r="C32" s="9">
        <v>38</v>
      </c>
      <c r="D32" s="7">
        <v>8.9600000000000009</v>
      </c>
      <c r="E32" s="11">
        <v>45282.574560185203</v>
      </c>
      <c r="F32" s="4">
        <v>45282.574560185203</v>
      </c>
      <c r="G32" s="3" t="s">
        <v>7</v>
      </c>
    </row>
    <row r="33" spans="1:8" x14ac:dyDescent="0.2">
      <c r="B33" s="3" t="s">
        <v>18</v>
      </c>
      <c r="C33" s="9">
        <v>392</v>
      </c>
      <c r="D33" s="7">
        <v>8.9600000000000009</v>
      </c>
      <c r="E33" s="11">
        <v>45282.575219907398</v>
      </c>
      <c r="F33" s="4">
        <v>45282.575219907398</v>
      </c>
      <c r="G33" s="3" t="s">
        <v>7</v>
      </c>
    </row>
    <row r="34" spans="1:8" x14ac:dyDescent="0.2">
      <c r="B34" s="3" t="s">
        <v>18</v>
      </c>
      <c r="C34" s="9">
        <v>48</v>
      </c>
      <c r="D34" s="7">
        <v>8.9600000000000009</v>
      </c>
      <c r="E34" s="11">
        <v>45282.575219907398</v>
      </c>
      <c r="F34" s="4">
        <v>45282.575219907398</v>
      </c>
      <c r="G34" s="3" t="s">
        <v>7</v>
      </c>
    </row>
    <row r="35" spans="1:8" x14ac:dyDescent="0.2">
      <c r="B35" s="3" t="s">
        <v>18</v>
      </c>
      <c r="C35" s="9">
        <v>255</v>
      </c>
      <c r="D35" s="7">
        <v>8.9600000000000009</v>
      </c>
      <c r="E35" s="11">
        <v>45282.575219907398</v>
      </c>
      <c r="F35" s="4">
        <v>45282.575219907398</v>
      </c>
      <c r="G35" s="3" t="s">
        <v>7</v>
      </c>
    </row>
    <row r="36" spans="1:8" x14ac:dyDescent="0.2">
      <c r="B36" s="3" t="s">
        <v>18</v>
      </c>
      <c r="C36" s="9">
        <v>182</v>
      </c>
      <c r="D36" s="7">
        <v>8.9600000000000009</v>
      </c>
      <c r="E36" s="11">
        <v>45282.575266203698</v>
      </c>
      <c r="F36" s="4">
        <v>45282.575266203698</v>
      </c>
      <c r="G36" s="3" t="s">
        <v>7</v>
      </c>
    </row>
    <row r="37" spans="1:8" x14ac:dyDescent="0.2">
      <c r="B37" s="3" t="s">
        <v>18</v>
      </c>
      <c r="C37" s="9">
        <v>265</v>
      </c>
      <c r="D37" s="7">
        <v>8.9600000000000009</v>
      </c>
      <c r="E37" s="11">
        <v>45282.575266203698</v>
      </c>
      <c r="F37" s="4">
        <v>45282.575266203698</v>
      </c>
      <c r="G37" s="3" t="s">
        <v>7</v>
      </c>
    </row>
    <row r="38" spans="1:8" x14ac:dyDescent="0.2">
      <c r="B38" s="3" t="s">
        <v>18</v>
      </c>
      <c r="C38" s="9">
        <v>25</v>
      </c>
      <c r="D38" s="7">
        <v>8.9600000000000009</v>
      </c>
      <c r="E38" s="11">
        <v>45282.575266203698</v>
      </c>
      <c r="F38" s="4">
        <v>45282.575266203698</v>
      </c>
      <c r="G38" s="3" t="s">
        <v>7</v>
      </c>
    </row>
    <row r="39" spans="1:8" x14ac:dyDescent="0.2">
      <c r="B39" s="3" t="s">
        <v>18</v>
      </c>
      <c r="C39" s="9">
        <v>16</v>
      </c>
      <c r="D39" s="7">
        <v>8.9600000000000009</v>
      </c>
      <c r="E39" s="11">
        <v>45282.5758333333</v>
      </c>
      <c r="F39" s="4">
        <v>45282.5758333333</v>
      </c>
      <c r="G39" s="3" t="s">
        <v>7</v>
      </c>
    </row>
    <row r="40" spans="1:8" x14ac:dyDescent="0.2">
      <c r="A40" s="5" t="s">
        <v>24</v>
      </c>
      <c r="B40" s="6"/>
      <c r="C40" s="12">
        <f>+SUM(C27:C39)</f>
        <v>3016</v>
      </c>
      <c r="D40" s="13">
        <f>+SUMPRODUCT(C27:C39,D27:D39)/SUM(C27:C39)</f>
        <v>8.9486604774535827</v>
      </c>
      <c r="E40" s="14"/>
      <c r="F40" s="14"/>
      <c r="G40" s="14"/>
    </row>
    <row r="42" spans="1:8" x14ac:dyDescent="0.2">
      <c r="B42"/>
      <c r="C42"/>
      <c r="D42"/>
      <c r="E42"/>
    </row>
    <row r="43" spans="1:8" x14ac:dyDescent="0.2">
      <c r="B43"/>
      <c r="C43"/>
      <c r="D43"/>
      <c r="E43"/>
      <c r="F43"/>
      <c r="G43"/>
      <c r="H4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775</v>
      </c>
      <c r="D6" s="7">
        <v>8.77</v>
      </c>
      <c r="E6" s="11">
        <v>45278.54</v>
      </c>
      <c r="F6" s="4">
        <v>45278.54</v>
      </c>
      <c r="G6" s="3" t="s">
        <v>7</v>
      </c>
      <c r="H6" s="1"/>
    </row>
    <row r="7" spans="1:8" x14ac:dyDescent="0.2">
      <c r="B7" s="3" t="s">
        <v>8</v>
      </c>
      <c r="C7" s="9">
        <v>16</v>
      </c>
      <c r="D7" s="7">
        <v>8.77</v>
      </c>
      <c r="E7" s="11">
        <v>45278.54</v>
      </c>
      <c r="F7" s="4">
        <v>45278.54</v>
      </c>
      <c r="G7" s="3" t="s">
        <v>7</v>
      </c>
      <c r="H7" s="1"/>
    </row>
    <row r="8" spans="1:8" x14ac:dyDescent="0.2">
      <c r="B8" s="3" t="s">
        <v>8</v>
      </c>
      <c r="C8" s="9">
        <v>785</v>
      </c>
      <c r="D8" s="7">
        <v>8.77</v>
      </c>
      <c r="E8" s="11">
        <v>45278.615023148101</v>
      </c>
      <c r="F8" s="4">
        <v>45278.615023148101</v>
      </c>
      <c r="G8" s="3" t="s">
        <v>7</v>
      </c>
      <c r="H8" s="1"/>
    </row>
    <row r="9" spans="1:8" x14ac:dyDescent="0.2">
      <c r="B9" s="3" t="s">
        <v>8</v>
      </c>
      <c r="C9" s="9">
        <v>109</v>
      </c>
      <c r="D9" s="7">
        <v>8.77</v>
      </c>
      <c r="E9" s="11">
        <v>45278.615023148101</v>
      </c>
      <c r="F9" s="4">
        <v>45278.615023148101</v>
      </c>
      <c r="G9" s="3" t="s">
        <v>7</v>
      </c>
      <c r="H9" s="1"/>
    </row>
    <row r="10" spans="1:8" x14ac:dyDescent="0.2">
      <c r="A10" s="5" t="s">
        <v>20</v>
      </c>
      <c r="B10" s="6"/>
      <c r="C10" s="12">
        <f>+SUM(C6:C9)</f>
        <v>1685</v>
      </c>
      <c r="D10" s="13">
        <f>+SUMPRODUCT(C6:C9,D6:D9)/SUM(C6:C9)</f>
        <v>8.77</v>
      </c>
      <c r="E10" s="14"/>
      <c r="F10" s="14"/>
      <c r="G10" s="14"/>
      <c r="H10" s="1"/>
    </row>
    <row r="11" spans="1:8" x14ac:dyDescent="0.2">
      <c r="B11" s="3" t="s">
        <v>8</v>
      </c>
      <c r="C11" s="9">
        <v>384</v>
      </c>
      <c r="D11" s="7">
        <v>8.7100000000000009</v>
      </c>
      <c r="E11" s="11">
        <v>45279.3913888889</v>
      </c>
      <c r="F11" s="4">
        <v>45279.3913888889</v>
      </c>
      <c r="G11" s="3" t="s">
        <v>7</v>
      </c>
      <c r="H11" s="1"/>
    </row>
    <row r="12" spans="1:8" x14ac:dyDescent="0.2">
      <c r="B12" s="3" t="s">
        <v>8</v>
      </c>
      <c r="C12" s="9">
        <v>217</v>
      </c>
      <c r="D12" s="7">
        <v>8.6999999999999993</v>
      </c>
      <c r="E12" s="11">
        <v>45279.692546296297</v>
      </c>
      <c r="F12" s="4">
        <v>45279.692546296297</v>
      </c>
      <c r="G12" s="3" t="s">
        <v>7</v>
      </c>
      <c r="H12" s="1"/>
    </row>
    <row r="13" spans="1:8" x14ac:dyDescent="0.2">
      <c r="B13" s="3" t="s">
        <v>8</v>
      </c>
      <c r="C13" s="9">
        <v>27</v>
      </c>
      <c r="D13" s="7">
        <v>8.6999999999999993</v>
      </c>
      <c r="E13" s="11">
        <v>45279.692581018498</v>
      </c>
      <c r="F13" s="4">
        <v>45279.692581018498</v>
      </c>
      <c r="G13" s="3" t="s">
        <v>7</v>
      </c>
      <c r="H13" s="1"/>
    </row>
    <row r="14" spans="1:8" x14ac:dyDescent="0.2">
      <c r="B14" s="3" t="s">
        <v>8</v>
      </c>
      <c r="C14" s="9">
        <v>1788</v>
      </c>
      <c r="D14" s="7">
        <v>8.6999999999999993</v>
      </c>
      <c r="E14" s="11">
        <v>45279.694560185198</v>
      </c>
      <c r="F14" s="4">
        <v>45279.694560185198</v>
      </c>
      <c r="G14" s="3" t="s">
        <v>7</v>
      </c>
      <c r="H14" s="1"/>
    </row>
    <row r="15" spans="1:8" x14ac:dyDescent="0.2">
      <c r="B15" s="3" t="s">
        <v>8</v>
      </c>
      <c r="C15" s="9">
        <v>484</v>
      </c>
      <c r="D15" s="7">
        <v>8.6999999999999993</v>
      </c>
      <c r="E15" s="11">
        <v>45279.694560185198</v>
      </c>
      <c r="F15" s="4">
        <v>45279.694560185198</v>
      </c>
      <c r="G15" s="3" t="s">
        <v>7</v>
      </c>
      <c r="H15" s="1"/>
    </row>
    <row r="16" spans="1:8" x14ac:dyDescent="0.2">
      <c r="A16" s="5" t="s">
        <v>21</v>
      </c>
      <c r="B16" s="6"/>
      <c r="C16" s="12">
        <f>+SUM(C11:C15)</f>
        <v>2900</v>
      </c>
      <c r="D16" s="13">
        <f>+SUMPRODUCT(C11:C15,D11:D15)/SUM(C11:C15)</f>
        <v>8.7013241379310333</v>
      </c>
      <c r="E16" s="14"/>
      <c r="F16" s="14"/>
      <c r="G16" s="14"/>
    </row>
    <row r="17" spans="1:9" x14ac:dyDescent="0.2">
      <c r="B17" s="3" t="s">
        <v>8</v>
      </c>
      <c r="C17" s="9">
        <v>384</v>
      </c>
      <c r="D17" s="7">
        <v>8.59</v>
      </c>
      <c r="E17" s="11">
        <v>45280.383958333303</v>
      </c>
      <c r="F17" s="4">
        <v>45280.383958333303</v>
      </c>
      <c r="G17" s="3" t="s">
        <v>7</v>
      </c>
    </row>
    <row r="18" spans="1:9" x14ac:dyDescent="0.2">
      <c r="B18" s="3" t="s">
        <v>8</v>
      </c>
      <c r="C18" s="9">
        <v>10</v>
      </c>
      <c r="D18" s="7">
        <v>8.69</v>
      </c>
      <c r="E18" s="11">
        <v>45280.6792361111</v>
      </c>
      <c r="F18" s="4">
        <v>45280.6792361111</v>
      </c>
      <c r="G18" s="3" t="s">
        <v>7</v>
      </c>
    </row>
    <row r="19" spans="1:9" x14ac:dyDescent="0.2">
      <c r="A19" s="5" t="s">
        <v>22</v>
      </c>
      <c r="B19" s="6"/>
      <c r="C19" s="12">
        <f>+SUM(C17:C18)</f>
        <v>394</v>
      </c>
      <c r="D19" s="13">
        <f>+SUMPRODUCT(C17:C18,D17:D18)/SUM(C17:C18)</f>
        <v>8.5925380710659898</v>
      </c>
      <c r="E19" s="14"/>
      <c r="F19" s="14"/>
      <c r="G19" s="14"/>
      <c r="H19"/>
      <c r="I19"/>
    </row>
    <row r="20" spans="1:9" x14ac:dyDescent="0.2">
      <c r="B20" s="3" t="s">
        <v>8</v>
      </c>
      <c r="C20" s="9">
        <v>374</v>
      </c>
      <c r="D20" s="7">
        <v>8.89</v>
      </c>
      <c r="E20" s="11">
        <v>45281.388749999998</v>
      </c>
      <c r="F20" s="4">
        <v>45281.388749999998</v>
      </c>
      <c r="G20" s="3" t="s">
        <v>7</v>
      </c>
    </row>
    <row r="21" spans="1:9" x14ac:dyDescent="0.2">
      <c r="B21" s="3" t="s">
        <v>8</v>
      </c>
      <c r="C21" s="9">
        <v>28</v>
      </c>
      <c r="D21" s="7">
        <v>8.9</v>
      </c>
      <c r="E21" s="11">
        <v>45281.508055555598</v>
      </c>
      <c r="F21" s="4">
        <v>45281.508055555598</v>
      </c>
      <c r="G21" s="3" t="s">
        <v>7</v>
      </c>
    </row>
    <row r="22" spans="1:9" x14ac:dyDescent="0.2">
      <c r="B22" s="3" t="s">
        <v>8</v>
      </c>
      <c r="C22" s="9">
        <v>10</v>
      </c>
      <c r="D22" s="7">
        <v>8.9</v>
      </c>
      <c r="E22" s="11">
        <v>45281.508055555598</v>
      </c>
      <c r="F22" s="4">
        <v>45281.508055555598</v>
      </c>
      <c r="G22" s="3" t="s">
        <v>7</v>
      </c>
    </row>
    <row r="23" spans="1:9" x14ac:dyDescent="0.2">
      <c r="B23" s="3" t="s">
        <v>8</v>
      </c>
      <c r="C23" s="9">
        <v>358</v>
      </c>
      <c r="D23" s="7">
        <v>8.9</v>
      </c>
      <c r="E23" s="11">
        <v>45281.508055555598</v>
      </c>
      <c r="F23" s="4">
        <v>45281.508055555598</v>
      </c>
      <c r="G23" s="3" t="s">
        <v>7</v>
      </c>
    </row>
    <row r="24" spans="1:9" x14ac:dyDescent="0.2">
      <c r="B24" s="3" t="s">
        <v>8</v>
      </c>
      <c r="C24" s="9">
        <v>142</v>
      </c>
      <c r="D24" s="7">
        <v>8.83</v>
      </c>
      <c r="E24" s="11">
        <v>45281.583067129599</v>
      </c>
      <c r="F24" s="4">
        <v>45281.583067129599</v>
      </c>
      <c r="G24" s="3" t="s">
        <v>7</v>
      </c>
    </row>
    <row r="25" spans="1:9" x14ac:dyDescent="0.2">
      <c r="B25" s="3" t="s">
        <v>8</v>
      </c>
      <c r="C25" s="9">
        <v>87</v>
      </c>
      <c r="D25" s="7">
        <v>8.84</v>
      </c>
      <c r="E25" s="11">
        <v>45281.587384259299</v>
      </c>
      <c r="F25" s="4">
        <v>45281.587384259299</v>
      </c>
      <c r="G25" s="3" t="s">
        <v>7</v>
      </c>
    </row>
    <row r="26" spans="1:9" x14ac:dyDescent="0.2">
      <c r="A26" s="5" t="s">
        <v>25</v>
      </c>
      <c r="B26" s="6"/>
      <c r="C26" s="12">
        <f>+SUM(C20:C25)</f>
        <v>999</v>
      </c>
      <c r="D26" s="13">
        <f>+SUMPRODUCT(C20:C25,D20:D25)/SUM(C20:C25)</f>
        <v>8.8810810810810814</v>
      </c>
      <c r="E26" s="14"/>
      <c r="F26" s="14"/>
      <c r="G26" s="14"/>
    </row>
    <row r="27" spans="1:9" x14ac:dyDescent="0.2">
      <c r="B27" s="3" t="s">
        <v>8</v>
      </c>
      <c r="C27" s="9">
        <v>285</v>
      </c>
      <c r="D27" s="7">
        <v>8.84</v>
      </c>
      <c r="E27" s="11">
        <v>45282.413356481498</v>
      </c>
      <c r="F27" s="4">
        <v>45282.413356481498</v>
      </c>
      <c r="G27" s="3" t="s">
        <v>7</v>
      </c>
    </row>
    <row r="28" spans="1:9" x14ac:dyDescent="0.2">
      <c r="B28" s="3" t="s">
        <v>8</v>
      </c>
      <c r="C28" s="9">
        <v>927</v>
      </c>
      <c r="D28" s="7">
        <v>8.9600000000000009</v>
      </c>
      <c r="E28" s="11">
        <v>45282.574560185203</v>
      </c>
      <c r="F28" s="4">
        <v>45282.574560185203</v>
      </c>
      <c r="G28" s="3" t="s">
        <v>7</v>
      </c>
    </row>
    <row r="29" spans="1:9" x14ac:dyDescent="0.2">
      <c r="B29" s="3" t="s">
        <v>8</v>
      </c>
      <c r="C29" s="9">
        <v>43</v>
      </c>
      <c r="D29" s="7">
        <v>8.9600000000000009</v>
      </c>
      <c r="E29" s="11">
        <v>45282.574560185203</v>
      </c>
      <c r="F29" s="4">
        <v>45282.574560185203</v>
      </c>
      <c r="G29" s="3" t="s">
        <v>7</v>
      </c>
    </row>
    <row r="30" spans="1:9" x14ac:dyDescent="0.2">
      <c r="B30" s="3" t="s">
        <v>8</v>
      </c>
      <c r="C30" s="9">
        <v>55</v>
      </c>
      <c r="D30" s="7">
        <v>8.9600000000000009</v>
      </c>
      <c r="E30" s="11">
        <v>45282.574560185203</v>
      </c>
      <c r="F30" s="4">
        <v>45282.574560185203</v>
      </c>
      <c r="G30" s="3" t="s">
        <v>7</v>
      </c>
    </row>
    <row r="31" spans="1:9" x14ac:dyDescent="0.2">
      <c r="B31" s="3" t="s">
        <v>8</v>
      </c>
      <c r="C31" s="9">
        <v>485</v>
      </c>
      <c r="D31" s="7">
        <v>8.9600000000000009</v>
      </c>
      <c r="E31" s="11">
        <v>45282.574560185203</v>
      </c>
      <c r="F31" s="4">
        <v>45282.574560185203</v>
      </c>
      <c r="G31" s="3" t="s">
        <v>7</v>
      </c>
    </row>
    <row r="32" spans="1:9" x14ac:dyDescent="0.2">
      <c r="B32" s="3" t="s">
        <v>8</v>
      </c>
      <c r="C32" s="9">
        <v>38</v>
      </c>
      <c r="D32" s="7">
        <v>8.9600000000000009</v>
      </c>
      <c r="E32" s="11">
        <v>45282.574560185203</v>
      </c>
      <c r="F32" s="4">
        <v>45282.574560185203</v>
      </c>
      <c r="G32" s="3" t="s">
        <v>7</v>
      </c>
    </row>
    <row r="33" spans="1:7" x14ac:dyDescent="0.2">
      <c r="B33" s="3" t="s">
        <v>8</v>
      </c>
      <c r="C33" s="9">
        <v>392</v>
      </c>
      <c r="D33" s="7">
        <v>8.9600000000000009</v>
      </c>
      <c r="E33" s="11">
        <v>45282.575219907398</v>
      </c>
      <c r="F33" s="4">
        <v>45282.575219907398</v>
      </c>
      <c r="G33" s="3" t="s">
        <v>7</v>
      </c>
    </row>
    <row r="34" spans="1:7" x14ac:dyDescent="0.2">
      <c r="B34" s="3" t="s">
        <v>8</v>
      </c>
      <c r="C34" s="9">
        <v>48</v>
      </c>
      <c r="D34" s="7">
        <v>8.9600000000000009</v>
      </c>
      <c r="E34" s="11">
        <v>45282.575219907398</v>
      </c>
      <c r="F34" s="4">
        <v>45282.575219907398</v>
      </c>
      <c r="G34" s="3" t="s">
        <v>7</v>
      </c>
    </row>
    <row r="35" spans="1:7" x14ac:dyDescent="0.2">
      <c r="B35" s="3" t="s">
        <v>8</v>
      </c>
      <c r="C35" s="9">
        <v>255</v>
      </c>
      <c r="D35" s="7">
        <v>8.9600000000000009</v>
      </c>
      <c r="E35" s="11">
        <v>45282.575219907398</v>
      </c>
      <c r="F35" s="4">
        <v>45282.575219907398</v>
      </c>
      <c r="G35" s="3" t="s">
        <v>7</v>
      </c>
    </row>
    <row r="36" spans="1:7" x14ac:dyDescent="0.2">
      <c r="B36" s="3" t="s">
        <v>8</v>
      </c>
      <c r="C36" s="9">
        <v>182</v>
      </c>
      <c r="D36" s="7">
        <v>8.9600000000000009</v>
      </c>
      <c r="E36" s="11">
        <v>45282.575266203698</v>
      </c>
      <c r="F36" s="4">
        <v>45282.575266203698</v>
      </c>
      <c r="G36" s="3" t="s">
        <v>7</v>
      </c>
    </row>
    <row r="37" spans="1:7" x14ac:dyDescent="0.2">
      <c r="B37" s="3" t="s">
        <v>8</v>
      </c>
      <c r="C37" s="9">
        <v>265</v>
      </c>
      <c r="D37" s="7">
        <v>8.9600000000000009</v>
      </c>
      <c r="E37" s="11">
        <v>45282.575266203698</v>
      </c>
      <c r="F37" s="4">
        <v>45282.575266203698</v>
      </c>
      <c r="G37" s="3" t="s">
        <v>7</v>
      </c>
    </row>
    <row r="38" spans="1:7" x14ac:dyDescent="0.2">
      <c r="B38" s="3" t="s">
        <v>8</v>
      </c>
      <c r="C38" s="9">
        <v>25</v>
      </c>
      <c r="D38" s="7">
        <v>8.9600000000000009</v>
      </c>
      <c r="E38" s="11">
        <v>45282.575266203698</v>
      </c>
      <c r="F38" s="4">
        <v>45282.575266203698</v>
      </c>
      <c r="G38" s="3" t="s">
        <v>7</v>
      </c>
    </row>
    <row r="39" spans="1:7" x14ac:dyDescent="0.2">
      <c r="B39" s="3" t="s">
        <v>8</v>
      </c>
      <c r="C39" s="9">
        <v>16</v>
      </c>
      <c r="D39" s="7">
        <v>8.9600000000000009</v>
      </c>
      <c r="E39" s="11">
        <v>45282.5758333333</v>
      </c>
      <c r="F39" s="4">
        <v>45282.5758333333</v>
      </c>
      <c r="G39" s="3" t="s">
        <v>7</v>
      </c>
    </row>
    <row r="40" spans="1:7" x14ac:dyDescent="0.2">
      <c r="A40" s="5" t="s">
        <v>26</v>
      </c>
      <c r="B40" s="6"/>
      <c r="C40" s="12">
        <f>+SUM(C27:C39)</f>
        <v>3016</v>
      </c>
      <c r="D40" s="13">
        <f>+SUMPRODUCT(C27:C39,D27:D39)/SUM(C27:C39)</f>
        <v>8.9486604774535827</v>
      </c>
      <c r="E40" s="14"/>
      <c r="F40" s="14"/>
      <c r="G40" s="14"/>
    </row>
    <row r="42" spans="1:7" x14ac:dyDescent="0.2">
      <c r="B42"/>
      <c r="C42"/>
      <c r="D42"/>
      <c r="E42"/>
    </row>
    <row r="43" spans="1:7" x14ac:dyDescent="0.2">
      <c r="B43"/>
      <c r="C43"/>
      <c r="D43"/>
      <c r="E4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CW51</vt:lpstr>
      <vt:lpstr>Tagesdetails KW51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2023-12-22T14:58:46Z</dcterms:modified>
</cp:coreProperties>
</file>