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304\"/>
    </mc:Choice>
  </mc:AlternateContent>
  <xr:revisionPtr revIDLastSave="0" documentId="13_ncr:1_{A8E58FAD-CA62-4A63-873F-51E4AA20023C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Details daily CW9" sheetId="3" r:id="rId1"/>
    <sheet name="Tagesdetails KW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2" l="1"/>
  <c r="C43" i="12"/>
  <c r="D32" i="12"/>
  <c r="C32" i="12"/>
  <c r="D28" i="12"/>
  <c r="C28" i="12"/>
  <c r="D23" i="12"/>
  <c r="C23" i="12"/>
  <c r="D13" i="12"/>
  <c r="C13" i="12"/>
  <c r="C23" i="3"/>
  <c r="D23" i="3"/>
  <c r="C43" i="3"/>
  <c r="D43" i="3"/>
  <c r="C13" i="3"/>
  <c r="D13" i="3"/>
  <c r="D32" i="3"/>
  <c r="C32" i="3"/>
  <c r="D28" i="3"/>
  <c r="C28" i="3"/>
</calcChain>
</file>

<file path=xl/sharedStrings.xml><?xml version="1.0" encoding="utf-8"?>
<sst xmlns="http://schemas.openxmlformats.org/spreadsheetml/2006/main" count="164" uniqueCount="29">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</sst>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6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100</v>
      </c>
      <c r="D6" s="7">
        <v>7.72</v>
      </c>
      <c r="E6" s="11">
        <v>45348.4246643519</v>
      </c>
      <c r="F6" s="4">
        <v>45348.4246643519</v>
      </c>
      <c r="G6" s="3" t="s">
        <v>7</v>
      </c>
      <c r="H6" s="1"/>
    </row>
    <row r="7" spans="1:8" x14ac:dyDescent="0.2">
      <c r="B7" s="3" t="s">
        <v>18</v>
      </c>
      <c r="C7" s="9">
        <v>50</v>
      </c>
      <c r="D7" s="7">
        <v>7.8</v>
      </c>
      <c r="E7" s="11">
        <v>45348.587546296301</v>
      </c>
      <c r="F7" s="4">
        <v>45348.587546296301</v>
      </c>
      <c r="G7" s="3" t="s">
        <v>7</v>
      </c>
      <c r="H7" s="1"/>
    </row>
    <row r="8" spans="1:8" x14ac:dyDescent="0.2">
      <c r="B8" s="3" t="s">
        <v>18</v>
      </c>
      <c r="C8" s="9">
        <v>50</v>
      </c>
      <c r="D8" s="7">
        <v>7.8</v>
      </c>
      <c r="E8" s="11">
        <v>45348.5884143519</v>
      </c>
      <c r="F8" s="4">
        <v>45348.5884143519</v>
      </c>
      <c r="G8" s="3" t="s">
        <v>7</v>
      </c>
      <c r="H8" s="1"/>
    </row>
    <row r="9" spans="1:8" x14ac:dyDescent="0.2">
      <c r="B9" s="3" t="s">
        <v>18</v>
      </c>
      <c r="C9" s="9">
        <v>264</v>
      </c>
      <c r="D9" s="7">
        <v>7.8</v>
      </c>
      <c r="E9" s="11">
        <v>45348.5884143519</v>
      </c>
      <c r="F9" s="4">
        <v>45348.5884143519</v>
      </c>
      <c r="G9" s="3" t="s">
        <v>7</v>
      </c>
      <c r="H9" s="1"/>
    </row>
    <row r="10" spans="1:8" x14ac:dyDescent="0.2">
      <c r="B10" s="3" t="s">
        <v>18</v>
      </c>
      <c r="C10" s="9">
        <v>256</v>
      </c>
      <c r="D10" s="7">
        <v>7.75</v>
      </c>
      <c r="E10" s="11">
        <v>45348.693576388898</v>
      </c>
      <c r="F10" s="4">
        <v>45348.693576388898</v>
      </c>
      <c r="G10" s="3" t="s">
        <v>7</v>
      </c>
      <c r="H10" s="1"/>
    </row>
    <row r="11" spans="1:8" x14ac:dyDescent="0.2">
      <c r="B11" s="3" t="s">
        <v>18</v>
      </c>
      <c r="C11" s="9">
        <v>305</v>
      </c>
      <c r="D11" s="7">
        <v>7.69</v>
      </c>
      <c r="E11" s="11">
        <v>45348.703240740702</v>
      </c>
      <c r="F11" s="4">
        <v>45348.703240740702</v>
      </c>
      <c r="G11" s="3" t="s">
        <v>7</v>
      </c>
      <c r="H11" s="1"/>
    </row>
    <row r="12" spans="1:8" x14ac:dyDescent="0.2">
      <c r="B12" s="3" t="s">
        <v>18</v>
      </c>
      <c r="C12" s="9">
        <v>300</v>
      </c>
      <c r="D12" s="7">
        <v>7.69</v>
      </c>
      <c r="E12" s="11">
        <v>45348.703240740702</v>
      </c>
      <c r="F12" s="4">
        <v>45348.703240740702</v>
      </c>
      <c r="G12" s="3" t="s">
        <v>7</v>
      </c>
      <c r="H12" s="1"/>
    </row>
    <row r="13" spans="1:8" x14ac:dyDescent="0.2">
      <c r="A13" s="5" t="s">
        <v>15</v>
      </c>
      <c r="B13" s="6"/>
      <c r="C13" s="12">
        <f>+SUM(C6:C12)</f>
        <v>1325</v>
      </c>
      <c r="D13" s="13">
        <f>+SUMPRODUCT(C6:C12,D6:D12)/SUM(C6:C12)</f>
        <v>7.7340754716981133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328</v>
      </c>
      <c r="D14" s="7">
        <v>7.65</v>
      </c>
      <c r="E14" s="11">
        <v>45349.409756944398</v>
      </c>
      <c r="F14" s="4">
        <v>45349.409756944398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222</v>
      </c>
      <c r="D15" s="7">
        <v>7.61</v>
      </c>
      <c r="E15" s="11">
        <v>45349.452731481499</v>
      </c>
      <c r="F15" s="4">
        <v>45349.452731481499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12</v>
      </c>
      <c r="D16" s="7">
        <v>7.62</v>
      </c>
      <c r="E16" s="11">
        <v>45349.509849536997</v>
      </c>
      <c r="F16" s="4">
        <v>45349.509849536997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132</v>
      </c>
      <c r="D17" s="7">
        <v>7.89</v>
      </c>
      <c r="E17" s="11">
        <v>45349.651747685202</v>
      </c>
      <c r="F17" s="4">
        <v>45349.651747685202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95</v>
      </c>
      <c r="D18" s="7">
        <v>7.86</v>
      </c>
      <c r="E18" s="11">
        <v>45349.6551273148</v>
      </c>
      <c r="F18" s="4">
        <v>45349.6551273148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34</v>
      </c>
      <c r="D19" s="7">
        <v>7.86</v>
      </c>
      <c r="E19" s="11">
        <v>45349.6551273148</v>
      </c>
      <c r="F19" s="4">
        <v>45349.6551273148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33</v>
      </c>
      <c r="D20" s="7">
        <v>7.86</v>
      </c>
      <c r="E20" s="11">
        <v>45349.6551273148</v>
      </c>
      <c r="F20" s="4">
        <v>45349.6551273148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12</v>
      </c>
      <c r="D21" s="7">
        <v>7.95</v>
      </c>
      <c r="E21" s="11">
        <v>45349.722789351901</v>
      </c>
      <c r="F21" s="4">
        <v>45349.722789351901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188</v>
      </c>
      <c r="D22" s="7">
        <v>7.95</v>
      </c>
      <c r="E22" s="11">
        <v>45349.722789351901</v>
      </c>
      <c r="F22" s="4">
        <v>45349.722789351901</v>
      </c>
      <c r="G22" s="3" t="s">
        <v>7</v>
      </c>
      <c r="H22" s="1"/>
    </row>
    <row r="23" spans="1:8" x14ac:dyDescent="0.2">
      <c r="A23" s="5" t="s">
        <v>16</v>
      </c>
      <c r="B23" s="6"/>
      <c r="C23" s="12">
        <f>+SUM(C14:C22)</f>
        <v>1056</v>
      </c>
      <c r="D23" s="13">
        <f>+SUMPRODUCT(C14:C22,D14:D22)/SUM(C14:C22)</f>
        <v>7.7602840909090913</v>
      </c>
      <c r="E23" s="14"/>
      <c r="F23" s="14"/>
      <c r="G23" s="14"/>
      <c r="H23" s="1"/>
    </row>
    <row r="24" spans="1:8" x14ac:dyDescent="0.2">
      <c r="A24" s="5"/>
      <c r="B24" s="3" t="s">
        <v>18</v>
      </c>
      <c r="C24" s="9">
        <v>126</v>
      </c>
      <c r="D24" s="7">
        <v>7.99</v>
      </c>
      <c r="E24" s="11">
        <v>45350.443321759303</v>
      </c>
      <c r="F24" s="4">
        <v>45350.443321759303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285</v>
      </c>
      <c r="D25" s="7">
        <v>7.99</v>
      </c>
      <c r="E25" s="11">
        <v>45350.602662037003</v>
      </c>
      <c r="F25" s="4">
        <v>45350.602662037003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12</v>
      </c>
      <c r="D26" s="7">
        <v>7.96</v>
      </c>
      <c r="E26" s="11">
        <v>45350.693275463003</v>
      </c>
      <c r="F26" s="4">
        <v>45350.693275463003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12</v>
      </c>
      <c r="D27" s="7">
        <v>7.97</v>
      </c>
      <c r="E27" s="11">
        <v>45350.724212963003</v>
      </c>
      <c r="F27" s="4">
        <v>45350.724212963003</v>
      </c>
      <c r="G27" s="3" t="s">
        <v>7</v>
      </c>
      <c r="H27" s="1"/>
    </row>
    <row r="28" spans="1:8" x14ac:dyDescent="0.2">
      <c r="A28" s="5" t="s">
        <v>17</v>
      </c>
      <c r="B28" s="6"/>
      <c r="C28" s="12">
        <f>+SUM(C24:C27)</f>
        <v>435</v>
      </c>
      <c r="D28" s="13">
        <f>+SUMPRODUCT(C24:C27,D24:D27)/SUM(C24:C27)</f>
        <v>7.988620689655173</v>
      </c>
      <c r="E28" s="14"/>
      <c r="F28" s="14"/>
      <c r="G28" s="14"/>
    </row>
    <row r="29" spans="1:8" x14ac:dyDescent="0.2">
      <c r="B29" s="3" t="s">
        <v>18</v>
      </c>
      <c r="C29" s="9">
        <v>254</v>
      </c>
      <c r="D29" s="7">
        <v>7.82</v>
      </c>
      <c r="E29" s="11">
        <v>45351.410231481503</v>
      </c>
      <c r="F29" s="4">
        <v>45351.410231481503</v>
      </c>
      <c r="G29" s="3" t="s">
        <v>7</v>
      </c>
    </row>
    <row r="30" spans="1:8" x14ac:dyDescent="0.2">
      <c r="B30" s="3" t="s">
        <v>18</v>
      </c>
      <c r="C30" s="9">
        <v>150</v>
      </c>
      <c r="D30" s="7">
        <v>7.95</v>
      </c>
      <c r="E30" s="11">
        <v>45351.723668981504</v>
      </c>
      <c r="F30" s="4">
        <v>45351.723668981504</v>
      </c>
      <c r="G30" s="3" t="s">
        <v>7</v>
      </c>
    </row>
    <row r="31" spans="1:8" x14ac:dyDescent="0.2">
      <c r="B31" s="3" t="s">
        <v>18</v>
      </c>
      <c r="C31" s="9">
        <v>12</v>
      </c>
      <c r="D31" s="7">
        <v>7.93</v>
      </c>
      <c r="E31" s="11">
        <v>45351.727974537003</v>
      </c>
      <c r="F31" s="4">
        <v>45351.727974537003</v>
      </c>
      <c r="G31" s="3" t="s">
        <v>7</v>
      </c>
    </row>
    <row r="32" spans="1:8" x14ac:dyDescent="0.2">
      <c r="A32" s="5" t="s">
        <v>23</v>
      </c>
      <c r="B32" s="6"/>
      <c r="C32" s="12">
        <f>+SUM(C29:C31)</f>
        <v>416</v>
      </c>
      <c r="D32" s="13">
        <f>+SUMPRODUCT(C29:C31,D29:D31)/SUM(C29:C31)</f>
        <v>7.8700480769230756</v>
      </c>
      <c r="E32" s="14"/>
      <c r="F32" s="14"/>
      <c r="G32" s="14"/>
    </row>
    <row r="33" spans="1:8" x14ac:dyDescent="0.2">
      <c r="A33" s="15"/>
      <c r="B33" s="3" t="s">
        <v>18</v>
      </c>
      <c r="C33" s="9">
        <v>203</v>
      </c>
      <c r="D33" s="7">
        <v>7.99</v>
      </c>
      <c r="E33" s="11">
        <v>45352.379722222198</v>
      </c>
      <c r="F33" s="4">
        <v>45352.379722222198</v>
      </c>
      <c r="G33" s="3" t="s">
        <v>7</v>
      </c>
    </row>
    <row r="34" spans="1:8" x14ac:dyDescent="0.2">
      <c r="B34" s="3" t="s">
        <v>18</v>
      </c>
      <c r="C34" s="9">
        <v>344</v>
      </c>
      <c r="D34" s="7">
        <v>7.99</v>
      </c>
      <c r="E34" s="11">
        <v>45352.38</v>
      </c>
      <c r="F34" s="4">
        <v>45352.38</v>
      </c>
      <c r="G34" s="3" t="s">
        <v>7</v>
      </c>
    </row>
    <row r="35" spans="1:8" x14ac:dyDescent="0.2">
      <c r="B35" s="3" t="s">
        <v>18</v>
      </c>
      <c r="C35" s="9">
        <v>47</v>
      </c>
      <c r="D35" s="7">
        <v>7.99</v>
      </c>
      <c r="E35" s="11">
        <v>45352.38</v>
      </c>
      <c r="F35" s="4">
        <v>45352.38</v>
      </c>
      <c r="G35" s="3" t="s">
        <v>7</v>
      </c>
    </row>
    <row r="36" spans="1:8" x14ac:dyDescent="0.2">
      <c r="B36" s="3" t="s">
        <v>18</v>
      </c>
      <c r="C36" s="9">
        <v>20</v>
      </c>
      <c r="D36" s="7">
        <v>7.98</v>
      </c>
      <c r="E36" s="11">
        <v>45352.383287037002</v>
      </c>
      <c r="F36" s="4">
        <v>45352.383287037002</v>
      </c>
      <c r="G36" s="3" t="s">
        <v>7</v>
      </c>
    </row>
    <row r="37" spans="1:8" x14ac:dyDescent="0.2">
      <c r="B37" s="3" t="s">
        <v>18</v>
      </c>
      <c r="C37" s="9">
        <v>12</v>
      </c>
      <c r="D37" s="7">
        <v>7.98</v>
      </c>
      <c r="E37" s="11">
        <v>45352.383287037002</v>
      </c>
      <c r="F37" s="4">
        <v>45352.383287037002</v>
      </c>
      <c r="G37" s="3" t="s">
        <v>7</v>
      </c>
    </row>
    <row r="38" spans="1:8" x14ac:dyDescent="0.2">
      <c r="B38" s="3" t="s">
        <v>18</v>
      </c>
      <c r="C38" s="9">
        <v>429</v>
      </c>
      <c r="D38" s="7">
        <v>8</v>
      </c>
      <c r="E38" s="11">
        <v>45352.476041666698</v>
      </c>
      <c r="F38" s="4">
        <v>45352.476041666698</v>
      </c>
      <c r="G38" s="3" t="s">
        <v>7</v>
      </c>
    </row>
    <row r="39" spans="1:8" x14ac:dyDescent="0.2">
      <c r="B39" s="3" t="s">
        <v>18</v>
      </c>
      <c r="C39" s="9">
        <v>68</v>
      </c>
      <c r="D39" s="7">
        <v>8</v>
      </c>
      <c r="E39" s="11">
        <v>45352.476041666698</v>
      </c>
      <c r="F39" s="4">
        <v>45352.476041666698</v>
      </c>
      <c r="G39" s="3" t="s">
        <v>7</v>
      </c>
    </row>
    <row r="40" spans="1:8" x14ac:dyDescent="0.2">
      <c r="B40" s="3" t="s">
        <v>18</v>
      </c>
      <c r="C40" s="9">
        <v>12</v>
      </c>
      <c r="D40" s="7">
        <v>8.11</v>
      </c>
      <c r="E40" s="11">
        <v>45352.561909722201</v>
      </c>
      <c r="F40" s="4">
        <v>45352.561909722201</v>
      </c>
      <c r="G40" s="3" t="s">
        <v>7</v>
      </c>
    </row>
    <row r="41" spans="1:8" x14ac:dyDescent="0.2">
      <c r="B41" s="3" t="s">
        <v>18</v>
      </c>
      <c r="C41" s="9">
        <v>88</v>
      </c>
      <c r="D41" s="7">
        <v>8.11</v>
      </c>
      <c r="E41" s="11">
        <v>45352.561909722201</v>
      </c>
      <c r="F41" s="4">
        <v>45352.561909722201</v>
      </c>
      <c r="G41" s="3" t="s">
        <v>7</v>
      </c>
    </row>
    <row r="42" spans="1:8" x14ac:dyDescent="0.2">
      <c r="B42" s="3" t="s">
        <v>18</v>
      </c>
      <c r="C42" s="9">
        <v>200</v>
      </c>
      <c r="D42" s="7">
        <v>8.11</v>
      </c>
      <c r="E42" s="11">
        <v>45352.591944444401</v>
      </c>
      <c r="F42" s="4">
        <v>45352.591944444401</v>
      </c>
      <c r="G42" s="3" t="s">
        <v>7</v>
      </c>
    </row>
    <row r="43" spans="1:8" x14ac:dyDescent="0.2">
      <c r="A43" s="5" t="s">
        <v>24</v>
      </c>
      <c r="B43" s="6"/>
      <c r="C43" s="12">
        <f>+SUM(C33:C42)</f>
        <v>1423</v>
      </c>
      <c r="D43" s="13">
        <f>+SUMPRODUCT(C33:C42,D33:D42)/SUM(C33:C42)</f>
        <v>8.0185664089950812</v>
      </c>
      <c r="E43" s="14"/>
      <c r="F43" s="14"/>
      <c r="G43" s="14"/>
    </row>
    <row r="45" spans="1:8" x14ac:dyDescent="0.2">
      <c r="B45"/>
      <c r="C45"/>
      <c r="D45"/>
      <c r="E45"/>
    </row>
    <row r="46" spans="1:8" x14ac:dyDescent="0.2">
      <c r="B46"/>
      <c r="C46"/>
      <c r="D46"/>
      <c r="E46"/>
      <c r="F46"/>
      <c r="G46"/>
      <c r="H4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100</v>
      </c>
      <c r="D6" s="7">
        <v>7.72</v>
      </c>
      <c r="E6" s="11">
        <v>45348.4246643519</v>
      </c>
      <c r="F6" s="4">
        <v>45348.4246643519</v>
      </c>
      <c r="G6" s="3" t="s">
        <v>7</v>
      </c>
      <c r="H6" s="1"/>
    </row>
    <row r="7" spans="1:8" x14ac:dyDescent="0.2">
      <c r="B7" s="3" t="s">
        <v>8</v>
      </c>
      <c r="C7" s="9">
        <v>50</v>
      </c>
      <c r="D7" s="7">
        <v>7.8</v>
      </c>
      <c r="E7" s="11">
        <v>45348.587546296301</v>
      </c>
      <c r="F7" s="4">
        <v>45348.587546296301</v>
      </c>
      <c r="G7" s="3" t="s">
        <v>7</v>
      </c>
      <c r="H7" s="1"/>
    </row>
    <row r="8" spans="1:8" x14ac:dyDescent="0.2">
      <c r="B8" s="3" t="s">
        <v>8</v>
      </c>
      <c r="C8" s="9">
        <v>50</v>
      </c>
      <c r="D8" s="7">
        <v>7.8</v>
      </c>
      <c r="E8" s="11">
        <v>45348.5884143519</v>
      </c>
      <c r="F8" s="4">
        <v>45348.5884143519</v>
      </c>
      <c r="G8" s="3" t="s">
        <v>7</v>
      </c>
      <c r="H8" s="1"/>
    </row>
    <row r="9" spans="1:8" x14ac:dyDescent="0.2">
      <c r="B9" s="3" t="s">
        <v>8</v>
      </c>
      <c r="C9" s="9">
        <v>264</v>
      </c>
      <c r="D9" s="7">
        <v>7.8</v>
      </c>
      <c r="E9" s="11">
        <v>45348.5884143519</v>
      </c>
      <c r="F9" s="4">
        <v>45348.5884143519</v>
      </c>
      <c r="G9" s="3" t="s">
        <v>7</v>
      </c>
      <c r="H9" s="1"/>
    </row>
    <row r="10" spans="1:8" x14ac:dyDescent="0.2">
      <c r="B10" s="3" t="s">
        <v>8</v>
      </c>
      <c r="C10" s="9">
        <v>256</v>
      </c>
      <c r="D10" s="7">
        <v>7.75</v>
      </c>
      <c r="E10" s="11">
        <v>45348.693576388898</v>
      </c>
      <c r="F10" s="4">
        <v>45348.693576388898</v>
      </c>
      <c r="G10" s="3" t="s">
        <v>7</v>
      </c>
      <c r="H10" s="1"/>
    </row>
    <row r="11" spans="1:8" x14ac:dyDescent="0.2">
      <c r="B11" s="3" t="s">
        <v>8</v>
      </c>
      <c r="C11" s="9">
        <v>305</v>
      </c>
      <c r="D11" s="7">
        <v>7.69</v>
      </c>
      <c r="E11" s="11">
        <v>45348.703240740702</v>
      </c>
      <c r="F11" s="4">
        <v>45348.703240740702</v>
      </c>
      <c r="G11" s="3" t="s">
        <v>7</v>
      </c>
      <c r="H11" s="1"/>
    </row>
    <row r="12" spans="1:8" x14ac:dyDescent="0.2">
      <c r="B12" s="3" t="s">
        <v>8</v>
      </c>
      <c r="C12" s="9">
        <v>300</v>
      </c>
      <c r="D12" s="7">
        <v>7.69</v>
      </c>
      <c r="E12" s="11">
        <v>45348.703240740702</v>
      </c>
      <c r="F12" s="4">
        <v>45348.703240740702</v>
      </c>
      <c r="G12" s="3" t="s">
        <v>7</v>
      </c>
      <c r="H12" s="1"/>
    </row>
    <row r="13" spans="1:8" x14ac:dyDescent="0.2">
      <c r="A13" s="5" t="s">
        <v>20</v>
      </c>
      <c r="B13" s="6"/>
      <c r="C13" s="12">
        <f>+SUM(C6:C12)</f>
        <v>1325</v>
      </c>
      <c r="D13" s="13">
        <f>+SUMPRODUCT(C6:C12,D6:D12)/SUM(C6:C12)</f>
        <v>7.7340754716981133</v>
      </c>
      <c r="E13" s="14"/>
      <c r="F13" s="14"/>
      <c r="G13" s="14"/>
      <c r="H13" s="1"/>
    </row>
    <row r="14" spans="1:8" x14ac:dyDescent="0.2">
      <c r="B14" s="3" t="s">
        <v>8</v>
      </c>
      <c r="C14" s="9">
        <v>328</v>
      </c>
      <c r="D14" s="7">
        <v>7.65</v>
      </c>
      <c r="E14" s="11">
        <v>45349.409756944398</v>
      </c>
      <c r="F14" s="4">
        <v>45349.409756944398</v>
      </c>
      <c r="G14" s="3" t="s">
        <v>7</v>
      </c>
      <c r="H14" s="1"/>
    </row>
    <row r="15" spans="1:8" x14ac:dyDescent="0.2">
      <c r="B15" s="3" t="s">
        <v>8</v>
      </c>
      <c r="C15" s="9">
        <v>222</v>
      </c>
      <c r="D15" s="7">
        <v>7.61</v>
      </c>
      <c r="E15" s="11">
        <v>45349.452731481499</v>
      </c>
      <c r="F15" s="4">
        <v>45349.452731481499</v>
      </c>
      <c r="G15" s="3" t="s">
        <v>7</v>
      </c>
      <c r="H15" s="1"/>
    </row>
    <row r="16" spans="1:8" x14ac:dyDescent="0.2">
      <c r="B16" s="3" t="s">
        <v>8</v>
      </c>
      <c r="C16" s="9">
        <v>12</v>
      </c>
      <c r="D16" s="7">
        <v>7.62</v>
      </c>
      <c r="E16" s="11">
        <v>45349.509849536997</v>
      </c>
      <c r="F16" s="4">
        <v>45349.509849536997</v>
      </c>
      <c r="G16" s="3" t="s">
        <v>7</v>
      </c>
      <c r="H16" s="1"/>
    </row>
    <row r="17" spans="1:9" x14ac:dyDescent="0.2">
      <c r="B17" s="3" t="s">
        <v>8</v>
      </c>
      <c r="C17" s="9">
        <v>132</v>
      </c>
      <c r="D17" s="7">
        <v>7.89</v>
      </c>
      <c r="E17" s="11">
        <v>45349.651747685202</v>
      </c>
      <c r="F17" s="4">
        <v>45349.651747685202</v>
      </c>
      <c r="G17" s="3" t="s">
        <v>7</v>
      </c>
      <c r="H17" s="1"/>
    </row>
    <row r="18" spans="1:9" x14ac:dyDescent="0.2">
      <c r="B18" s="3" t="s">
        <v>8</v>
      </c>
      <c r="C18" s="9">
        <v>95</v>
      </c>
      <c r="D18" s="7">
        <v>7.86</v>
      </c>
      <c r="E18" s="11">
        <v>45349.6551273148</v>
      </c>
      <c r="F18" s="4">
        <v>45349.6551273148</v>
      </c>
      <c r="G18" s="3" t="s">
        <v>7</v>
      </c>
      <c r="H18" s="1"/>
    </row>
    <row r="19" spans="1:9" x14ac:dyDescent="0.2">
      <c r="B19" s="3" t="s">
        <v>8</v>
      </c>
      <c r="C19" s="9">
        <v>34</v>
      </c>
      <c r="D19" s="7">
        <v>7.86</v>
      </c>
      <c r="E19" s="11">
        <v>45349.6551273148</v>
      </c>
      <c r="F19" s="4">
        <v>45349.6551273148</v>
      </c>
      <c r="G19" s="3" t="s">
        <v>7</v>
      </c>
      <c r="H19" s="1"/>
    </row>
    <row r="20" spans="1:9" x14ac:dyDescent="0.2">
      <c r="B20" s="3" t="s">
        <v>8</v>
      </c>
      <c r="C20" s="9">
        <v>33</v>
      </c>
      <c r="D20" s="7">
        <v>7.86</v>
      </c>
      <c r="E20" s="11">
        <v>45349.6551273148</v>
      </c>
      <c r="F20" s="4">
        <v>45349.6551273148</v>
      </c>
      <c r="G20" s="3" t="s">
        <v>7</v>
      </c>
      <c r="H20" s="1"/>
    </row>
    <row r="21" spans="1:9" x14ac:dyDescent="0.2">
      <c r="B21" s="3" t="s">
        <v>8</v>
      </c>
      <c r="C21" s="9">
        <v>12</v>
      </c>
      <c r="D21" s="7">
        <v>7.95</v>
      </c>
      <c r="E21" s="11">
        <v>45349.722789351901</v>
      </c>
      <c r="F21" s="4">
        <v>45349.722789351901</v>
      </c>
      <c r="G21" s="3" t="s">
        <v>7</v>
      </c>
      <c r="H21" s="1"/>
    </row>
    <row r="22" spans="1:9" x14ac:dyDescent="0.2">
      <c r="B22" s="3" t="s">
        <v>8</v>
      </c>
      <c r="C22" s="9">
        <v>188</v>
      </c>
      <c r="D22" s="7">
        <v>7.95</v>
      </c>
      <c r="E22" s="11">
        <v>45349.722789351901</v>
      </c>
      <c r="F22" s="4">
        <v>45349.722789351901</v>
      </c>
      <c r="G22" s="3" t="s">
        <v>7</v>
      </c>
      <c r="H22" s="1"/>
    </row>
    <row r="23" spans="1:9" x14ac:dyDescent="0.2">
      <c r="A23" s="5" t="s">
        <v>21</v>
      </c>
      <c r="B23" s="6"/>
      <c r="C23" s="12">
        <f>+SUM(C14:C22)</f>
        <v>1056</v>
      </c>
      <c r="D23" s="13">
        <f>+SUMPRODUCT(C14:C22,D14:D22)/SUM(C14:C22)</f>
        <v>7.7602840909090913</v>
      </c>
      <c r="E23" s="14"/>
      <c r="F23" s="14"/>
      <c r="G23" s="14"/>
    </row>
    <row r="24" spans="1:9" x14ac:dyDescent="0.2">
      <c r="B24" s="3" t="s">
        <v>8</v>
      </c>
      <c r="C24" s="9">
        <v>126</v>
      </c>
      <c r="D24" s="7">
        <v>7.99</v>
      </c>
      <c r="E24" s="11">
        <v>45350.443321759303</v>
      </c>
      <c r="F24" s="4">
        <v>45350.443321759303</v>
      </c>
      <c r="G24" s="3" t="s">
        <v>7</v>
      </c>
    </row>
    <row r="25" spans="1:9" x14ac:dyDescent="0.2">
      <c r="B25" s="3" t="s">
        <v>8</v>
      </c>
      <c r="C25" s="9">
        <v>285</v>
      </c>
      <c r="D25" s="7">
        <v>7.99</v>
      </c>
      <c r="E25" s="11">
        <v>45350.602662037003</v>
      </c>
      <c r="F25" s="4">
        <v>45350.602662037003</v>
      </c>
      <c r="G25" s="3" t="s">
        <v>7</v>
      </c>
    </row>
    <row r="26" spans="1:9" x14ac:dyDescent="0.2">
      <c r="A26" s="5"/>
      <c r="B26" s="3" t="s">
        <v>8</v>
      </c>
      <c r="C26" s="9">
        <v>12</v>
      </c>
      <c r="D26" s="7">
        <v>7.96</v>
      </c>
      <c r="E26" s="11">
        <v>45350.693275463003</v>
      </c>
      <c r="F26" s="4">
        <v>45350.693275463003</v>
      </c>
      <c r="G26" s="3" t="s">
        <v>7</v>
      </c>
    </row>
    <row r="27" spans="1:9" x14ac:dyDescent="0.2">
      <c r="B27" s="3" t="s">
        <v>8</v>
      </c>
      <c r="C27" s="9">
        <v>12</v>
      </c>
      <c r="D27" s="7">
        <v>7.97</v>
      </c>
      <c r="E27" s="11">
        <v>45350.724212963003</v>
      </c>
      <c r="F27" s="4">
        <v>45350.724212963003</v>
      </c>
      <c r="G27" s="3" t="s">
        <v>7</v>
      </c>
    </row>
    <row r="28" spans="1:9" x14ac:dyDescent="0.2">
      <c r="A28" s="5" t="s">
        <v>22</v>
      </c>
      <c r="B28" s="6"/>
      <c r="C28" s="12">
        <f>+SUM(C24:C27)</f>
        <v>435</v>
      </c>
      <c r="D28" s="13">
        <f>+SUMPRODUCT(C24:C27,D24:D27)/SUM(C24:C27)</f>
        <v>7.988620689655173</v>
      </c>
      <c r="E28" s="14"/>
      <c r="F28" s="14"/>
      <c r="G28" s="14"/>
      <c r="H28"/>
      <c r="I28"/>
    </row>
    <row r="29" spans="1:9" x14ac:dyDescent="0.2">
      <c r="B29" s="3" t="s">
        <v>8</v>
      </c>
      <c r="C29" s="9">
        <v>254</v>
      </c>
      <c r="D29" s="7">
        <v>7.82</v>
      </c>
      <c r="E29" s="11">
        <v>45351.410231481503</v>
      </c>
      <c r="F29" s="4">
        <v>45351.410231481503</v>
      </c>
      <c r="G29" s="3" t="s">
        <v>7</v>
      </c>
    </row>
    <row r="30" spans="1:9" x14ac:dyDescent="0.2">
      <c r="B30" s="3" t="s">
        <v>8</v>
      </c>
      <c r="C30" s="9">
        <v>150</v>
      </c>
      <c r="D30" s="7">
        <v>7.95</v>
      </c>
      <c r="E30" s="11">
        <v>45351.723668981504</v>
      </c>
      <c r="F30" s="4">
        <v>45351.723668981504</v>
      </c>
      <c r="G30" s="3" t="s">
        <v>7</v>
      </c>
    </row>
    <row r="31" spans="1:9" x14ac:dyDescent="0.2">
      <c r="B31" s="3" t="s">
        <v>8</v>
      </c>
      <c r="C31" s="9">
        <v>12</v>
      </c>
      <c r="D31" s="7">
        <v>7.93</v>
      </c>
      <c r="E31" s="11">
        <v>45351.727974537003</v>
      </c>
      <c r="F31" s="4">
        <v>45351.727974537003</v>
      </c>
      <c r="G31" s="3" t="s">
        <v>7</v>
      </c>
    </row>
    <row r="32" spans="1:9" x14ac:dyDescent="0.2">
      <c r="A32" s="5" t="s">
        <v>25</v>
      </c>
      <c r="B32" s="6"/>
      <c r="C32" s="12">
        <f>+SUM(C29:C31)</f>
        <v>416</v>
      </c>
      <c r="D32" s="13">
        <f>+SUMPRODUCT(C29:C31,D29:D31)/SUM(C29:C31)</f>
        <v>7.8700480769230756</v>
      </c>
      <c r="E32" s="14"/>
      <c r="F32" s="14"/>
      <c r="G32" s="14"/>
    </row>
    <row r="33" spans="1:7" x14ac:dyDescent="0.2">
      <c r="B33" s="3" t="s">
        <v>8</v>
      </c>
      <c r="C33" s="9">
        <v>203</v>
      </c>
      <c r="D33" s="7">
        <v>7.99</v>
      </c>
      <c r="E33" s="11">
        <v>45352.379722222198</v>
      </c>
      <c r="F33" s="4">
        <v>45352.379722222198</v>
      </c>
      <c r="G33" s="3" t="s">
        <v>7</v>
      </c>
    </row>
    <row r="34" spans="1:7" x14ac:dyDescent="0.2">
      <c r="B34" s="3" t="s">
        <v>8</v>
      </c>
      <c r="C34" s="9">
        <v>344</v>
      </c>
      <c r="D34" s="7">
        <v>7.99</v>
      </c>
      <c r="E34" s="11">
        <v>45352.38</v>
      </c>
      <c r="F34" s="4">
        <v>45352.38</v>
      </c>
      <c r="G34" s="3" t="s">
        <v>7</v>
      </c>
    </row>
    <row r="35" spans="1:7" x14ac:dyDescent="0.2">
      <c r="B35" s="3" t="s">
        <v>8</v>
      </c>
      <c r="C35" s="9">
        <v>47</v>
      </c>
      <c r="D35" s="7">
        <v>7.99</v>
      </c>
      <c r="E35" s="11">
        <v>45352.38</v>
      </c>
      <c r="F35" s="4">
        <v>45352.38</v>
      </c>
      <c r="G35" s="3" t="s">
        <v>7</v>
      </c>
    </row>
    <row r="36" spans="1:7" x14ac:dyDescent="0.2">
      <c r="B36" s="3" t="s">
        <v>8</v>
      </c>
      <c r="C36" s="9">
        <v>20</v>
      </c>
      <c r="D36" s="7">
        <v>7.98</v>
      </c>
      <c r="E36" s="11">
        <v>45352.383287037002</v>
      </c>
      <c r="F36" s="4">
        <v>45352.383287037002</v>
      </c>
      <c r="G36" s="3" t="s">
        <v>7</v>
      </c>
    </row>
    <row r="37" spans="1:7" x14ac:dyDescent="0.2">
      <c r="B37" s="3" t="s">
        <v>8</v>
      </c>
      <c r="C37" s="9">
        <v>12</v>
      </c>
      <c r="D37" s="7">
        <v>7.98</v>
      </c>
      <c r="E37" s="11">
        <v>45352.383287037002</v>
      </c>
      <c r="F37" s="4">
        <v>45352.383287037002</v>
      </c>
      <c r="G37" s="3" t="s">
        <v>7</v>
      </c>
    </row>
    <row r="38" spans="1:7" x14ac:dyDescent="0.2">
      <c r="B38" s="3" t="s">
        <v>8</v>
      </c>
      <c r="C38" s="9">
        <v>429</v>
      </c>
      <c r="D38" s="7">
        <v>8</v>
      </c>
      <c r="E38" s="11">
        <v>45352.476041666698</v>
      </c>
      <c r="F38" s="4">
        <v>45352.476041666698</v>
      </c>
      <c r="G38" s="3" t="s">
        <v>7</v>
      </c>
    </row>
    <row r="39" spans="1:7" x14ac:dyDescent="0.2">
      <c r="B39" s="3" t="s">
        <v>8</v>
      </c>
      <c r="C39" s="9">
        <v>68</v>
      </c>
      <c r="D39" s="7">
        <v>8</v>
      </c>
      <c r="E39" s="11">
        <v>45352.476041666698</v>
      </c>
      <c r="F39" s="4">
        <v>45352.476041666698</v>
      </c>
      <c r="G39" s="3" t="s">
        <v>7</v>
      </c>
    </row>
    <row r="40" spans="1:7" x14ac:dyDescent="0.2">
      <c r="B40" s="3" t="s">
        <v>8</v>
      </c>
      <c r="C40" s="9">
        <v>12</v>
      </c>
      <c r="D40" s="7">
        <v>8.11</v>
      </c>
      <c r="E40" s="11">
        <v>45352.561909722201</v>
      </c>
      <c r="F40" s="4">
        <v>45352.561909722201</v>
      </c>
      <c r="G40" s="3" t="s">
        <v>7</v>
      </c>
    </row>
    <row r="41" spans="1:7" x14ac:dyDescent="0.2">
      <c r="B41" s="3" t="s">
        <v>8</v>
      </c>
      <c r="C41" s="9">
        <v>88</v>
      </c>
      <c r="D41" s="7">
        <v>8.11</v>
      </c>
      <c r="E41" s="11">
        <v>45352.561909722201</v>
      </c>
      <c r="F41" s="4">
        <v>45352.561909722201</v>
      </c>
      <c r="G41" s="3" t="s">
        <v>7</v>
      </c>
    </row>
    <row r="42" spans="1:7" x14ac:dyDescent="0.2">
      <c r="B42" s="3" t="s">
        <v>8</v>
      </c>
      <c r="C42" s="9">
        <v>200</v>
      </c>
      <c r="D42" s="7">
        <v>8.11</v>
      </c>
      <c r="E42" s="11">
        <v>45352.591944444401</v>
      </c>
      <c r="F42" s="4">
        <v>45352.591944444401</v>
      </c>
      <c r="G42" s="3" t="s">
        <v>7</v>
      </c>
    </row>
    <row r="43" spans="1:7" x14ac:dyDescent="0.2">
      <c r="A43" s="5" t="s">
        <v>26</v>
      </c>
      <c r="B43" s="6"/>
      <c r="C43" s="12">
        <f>+SUM(C33:C42)</f>
        <v>1423</v>
      </c>
      <c r="D43" s="13">
        <f>+SUMPRODUCT(C33:C42,D33:D42)/SUM(C33:C42)</f>
        <v>8.0185664089950812</v>
      </c>
      <c r="E43" s="14"/>
      <c r="F43" s="14"/>
      <c r="G43" s="14"/>
    </row>
    <row r="45" spans="1:7" x14ac:dyDescent="0.2">
      <c r="B45"/>
      <c r="C45"/>
      <c r="D45"/>
      <c r="E45"/>
    </row>
    <row r="46" spans="1:7" x14ac:dyDescent="0.2">
      <c r="B46"/>
      <c r="C46"/>
      <c r="D46"/>
      <c r="E46"/>
    </row>
    <row r="47" spans="1:7" x14ac:dyDescent="0.2">
      <c r="B47"/>
      <c r="C47"/>
      <c r="D47"/>
      <c r="E4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CW9</vt:lpstr>
      <vt:lpstr>Tagesdetails KW9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2024-03-04T14:45:46Z</dcterms:modified>
</cp:coreProperties>
</file>