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21219\Published\"/>
    </mc:Choice>
  </mc:AlternateContent>
  <xr:revisionPtr revIDLastSave="0" documentId="13_ncr:1_{4D8AFABB-D1A5-4369-A484-2DD6A15B4B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tails daily CW51" sheetId="3" r:id="rId1"/>
    <sheet name="Tagesdetails KW51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3" l="1"/>
  <c r="C69" i="13"/>
  <c r="D59" i="13"/>
  <c r="C59" i="13"/>
  <c r="D48" i="13"/>
  <c r="C48" i="13"/>
  <c r="D35" i="13"/>
  <c r="C35" i="13"/>
  <c r="D24" i="13"/>
  <c r="C24" i="13"/>
  <c r="D48" i="3"/>
  <c r="C48" i="3"/>
  <c r="D24" i="3"/>
  <c r="D35" i="3"/>
  <c r="C35" i="3"/>
  <c r="C24" i="3"/>
  <c r="D69" i="3"/>
  <c r="C69" i="3"/>
  <c r="C59" i="3"/>
  <c r="D59" i="3"/>
</calcChain>
</file>

<file path=xl/sharedStrings.xml><?xml version="1.0" encoding="utf-8"?>
<sst xmlns="http://schemas.openxmlformats.org/spreadsheetml/2006/main" count="268" uniqueCount="28">
  <si>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</si>
  <si>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</si>
  <si>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</si>
  <si>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</si>
  <si>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</si>
  <si>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</si>
  <si>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</si>
  <si>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</si>
  <si>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</si>
  <si>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</si>
  <si>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</si>
  <si>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</si>
  <si>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</si>
  <si>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</si>
  <si>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</si>
  <si>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</si>
  <si>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</si>
  <si>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</si>
  <si>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</si>
  <si>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</si>
  <si>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</si>
  <si>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</si>
  <si>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</si>
  <si>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</si>
  <si>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</si>
  <si>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 Day 5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</si>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</sst>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  <numFmt numFmtId="170" formatCode="_(* #,##0_);_(* \(#,##0\);_(* &quot;-&quot;??_);_(@_)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8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Font="1" applyBorder="1"/>
    <xf numFmtId="1" fontId="2" fillId="34" borderId="11" xfId="540" applyNumberFormat="1" applyFont="1" applyFill="1" applyBorder="1"/>
    <xf numFmtId="169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43" fontId="1" fillId="0" borderId="11" xfId="540" applyNumberFormat="1" applyFont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0" fontId="2" fillId="34" borderId="11" xfId="540" applyNumberFormat="1" applyFont="1" applyFill="1" applyBorder="1"/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9"/>
  <sheetViews>
    <sheetView topLeftCell="A40" zoomScale="115" zoomScaleNormal="115" workbookViewId="0">
      <selection activeCell="D74" sqref="D74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20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12</v>
      </c>
      <c r="E4" s="20" t="s">
        <v>18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17</v>
      </c>
      <c r="C6" s="8">
        <v>153</v>
      </c>
      <c r="D6" s="15">
        <v>8.6050000000000004</v>
      </c>
      <c r="E6" s="10">
        <v>44914.377048611103</v>
      </c>
      <c r="F6" s="4">
        <v>44914.377048611103</v>
      </c>
      <c r="G6" s="3" t="s">
        <v>7</v>
      </c>
      <c r="H6" s="1"/>
    </row>
    <row r="7" spans="2:8" x14ac:dyDescent="0.2">
      <c r="B7" s="3" t="s">
        <v>17</v>
      </c>
      <c r="C7" s="8">
        <v>228</v>
      </c>
      <c r="D7" s="15">
        <v>8.61</v>
      </c>
      <c r="E7" s="10">
        <v>44914.377164351899</v>
      </c>
      <c r="F7" s="4">
        <v>44914.377164351899</v>
      </c>
      <c r="G7" s="3" t="s">
        <v>7</v>
      </c>
      <c r="H7" s="1"/>
    </row>
    <row r="8" spans="2:8" x14ac:dyDescent="0.2">
      <c r="B8" s="3" t="s">
        <v>17</v>
      </c>
      <c r="C8" s="8">
        <v>187</v>
      </c>
      <c r="D8" s="15">
        <v>8.61</v>
      </c>
      <c r="E8" s="10">
        <v>44914.377164351899</v>
      </c>
      <c r="F8" s="4">
        <v>44914.377164351899</v>
      </c>
      <c r="G8" s="3" t="s">
        <v>7</v>
      </c>
      <c r="H8" s="1"/>
    </row>
    <row r="9" spans="2:8" x14ac:dyDescent="0.2">
      <c r="B9" s="3" t="s">
        <v>17</v>
      </c>
      <c r="C9" s="8">
        <v>65</v>
      </c>
      <c r="D9" s="15">
        <v>8.6</v>
      </c>
      <c r="E9" s="10">
        <v>44914.4291435185</v>
      </c>
      <c r="F9" s="4">
        <v>44914.4291435185</v>
      </c>
      <c r="G9" s="3" t="s">
        <v>7</v>
      </c>
      <c r="H9" s="1"/>
    </row>
    <row r="10" spans="2:8" x14ac:dyDescent="0.2">
      <c r="B10" s="3" t="s">
        <v>17</v>
      </c>
      <c r="C10" s="8">
        <v>164</v>
      </c>
      <c r="D10" s="15">
        <v>8.6</v>
      </c>
      <c r="E10" s="10">
        <v>44914.439641203702</v>
      </c>
      <c r="F10" s="4">
        <v>44914.439641203702</v>
      </c>
      <c r="G10" s="3" t="s">
        <v>7</v>
      </c>
      <c r="H10" s="1"/>
    </row>
    <row r="11" spans="2:8" x14ac:dyDescent="0.2">
      <c r="B11" s="3" t="s">
        <v>17</v>
      </c>
      <c r="C11" s="8">
        <v>117</v>
      </c>
      <c r="D11" s="15">
        <v>8.5250000000000004</v>
      </c>
      <c r="E11" s="10">
        <v>44914.517800925903</v>
      </c>
      <c r="F11" s="4">
        <v>44914.517800925903</v>
      </c>
      <c r="G11" s="3" t="s">
        <v>7</v>
      </c>
      <c r="H11" s="1"/>
    </row>
    <row r="12" spans="2:8" x14ac:dyDescent="0.2">
      <c r="B12" s="3" t="s">
        <v>17</v>
      </c>
      <c r="C12" s="8">
        <v>145</v>
      </c>
      <c r="D12" s="15">
        <v>8.5</v>
      </c>
      <c r="E12" s="10">
        <v>44914.585277777798</v>
      </c>
      <c r="F12" s="4">
        <v>44914.585277777798</v>
      </c>
      <c r="G12" s="3" t="s">
        <v>7</v>
      </c>
      <c r="H12" s="1"/>
    </row>
    <row r="13" spans="2:8" x14ac:dyDescent="0.2">
      <c r="B13" s="3" t="s">
        <v>17</v>
      </c>
      <c r="C13" s="8">
        <v>193</v>
      </c>
      <c r="D13" s="15">
        <v>8.43</v>
      </c>
      <c r="E13" s="10">
        <v>44914.585277777798</v>
      </c>
      <c r="F13" s="4">
        <v>44914.585277777798</v>
      </c>
      <c r="G13" s="3" t="s">
        <v>7</v>
      </c>
      <c r="H13" s="1"/>
    </row>
    <row r="14" spans="2:8" x14ac:dyDescent="0.2">
      <c r="B14" s="3" t="s">
        <v>17</v>
      </c>
      <c r="C14" s="8">
        <v>237</v>
      </c>
      <c r="D14" s="15">
        <v>8.4499999999999993</v>
      </c>
      <c r="E14" s="10">
        <v>44914.599953703699</v>
      </c>
      <c r="F14" s="4">
        <v>44914.599953703699</v>
      </c>
      <c r="G14" s="3" t="s">
        <v>7</v>
      </c>
      <c r="H14" s="1"/>
    </row>
    <row r="15" spans="2:8" x14ac:dyDescent="0.2">
      <c r="B15" s="3" t="s">
        <v>17</v>
      </c>
      <c r="C15" s="8">
        <v>95</v>
      </c>
      <c r="D15" s="15">
        <v>8.43</v>
      </c>
      <c r="E15" s="10">
        <v>44914.599953703699</v>
      </c>
      <c r="F15" s="4">
        <v>44914.599953703699</v>
      </c>
      <c r="G15" s="3" t="s">
        <v>7</v>
      </c>
      <c r="H15" s="1"/>
    </row>
    <row r="16" spans="2:8" x14ac:dyDescent="0.2">
      <c r="B16" s="3" t="s">
        <v>17</v>
      </c>
      <c r="C16" s="8">
        <v>112</v>
      </c>
      <c r="D16" s="15">
        <v>8.43</v>
      </c>
      <c r="E16" s="10">
        <v>44914.599953703699</v>
      </c>
      <c r="F16" s="4">
        <v>44914.599953703699</v>
      </c>
      <c r="G16" s="3" t="s">
        <v>7</v>
      </c>
      <c r="H16" s="1"/>
    </row>
    <row r="17" spans="1:8" x14ac:dyDescent="0.2">
      <c r="B17" s="3" t="s">
        <v>17</v>
      </c>
      <c r="C17" s="8">
        <v>315</v>
      </c>
      <c r="D17" s="15">
        <v>8.56</v>
      </c>
      <c r="E17" s="10">
        <v>44914.625104166698</v>
      </c>
      <c r="F17" s="4">
        <v>44914.625104166698</v>
      </c>
      <c r="G17" s="3" t="s">
        <v>7</v>
      </c>
      <c r="H17" s="1"/>
    </row>
    <row r="18" spans="1:8" x14ac:dyDescent="0.2">
      <c r="B18" s="3" t="s">
        <v>17</v>
      </c>
      <c r="C18" s="8">
        <v>184</v>
      </c>
      <c r="D18" s="15">
        <v>8.48</v>
      </c>
      <c r="E18" s="10">
        <v>44914.631516203699</v>
      </c>
      <c r="F18" s="4">
        <v>44914.631516203699</v>
      </c>
      <c r="G18" s="3" t="s">
        <v>7</v>
      </c>
      <c r="H18" s="1"/>
    </row>
    <row r="19" spans="1:8" x14ac:dyDescent="0.2">
      <c r="B19" s="3" t="s">
        <v>17</v>
      </c>
      <c r="C19" s="8">
        <v>120</v>
      </c>
      <c r="D19" s="15">
        <v>8.4849999999999994</v>
      </c>
      <c r="E19" s="10">
        <v>44914.634513888901</v>
      </c>
      <c r="F19" s="4">
        <v>44914.634513888901</v>
      </c>
      <c r="G19" s="3" t="s">
        <v>7</v>
      </c>
      <c r="H19" s="1"/>
    </row>
    <row r="20" spans="1:8" x14ac:dyDescent="0.2">
      <c r="B20" s="3" t="s">
        <v>17</v>
      </c>
      <c r="C20" s="8">
        <v>16</v>
      </c>
      <c r="D20" s="15">
        <v>8.49</v>
      </c>
      <c r="E20" s="10">
        <v>44914.660532407397</v>
      </c>
      <c r="F20" s="4">
        <v>44914.660532407397</v>
      </c>
      <c r="G20" s="3" t="s">
        <v>7</v>
      </c>
      <c r="H20" s="1"/>
    </row>
    <row r="21" spans="1:8" x14ac:dyDescent="0.2">
      <c r="B21" s="3" t="s">
        <v>17</v>
      </c>
      <c r="C21" s="8">
        <v>432</v>
      </c>
      <c r="D21" s="15">
        <v>8.6</v>
      </c>
      <c r="E21" s="10">
        <v>44914.693854166697</v>
      </c>
      <c r="F21" s="4">
        <v>44914.693854166697</v>
      </c>
      <c r="G21" s="3" t="s">
        <v>7</v>
      </c>
      <c r="H21" s="1"/>
    </row>
    <row r="22" spans="1:8" x14ac:dyDescent="0.2">
      <c r="B22" s="3" t="s">
        <v>17</v>
      </c>
      <c r="C22" s="8">
        <v>121</v>
      </c>
      <c r="D22" s="15">
        <v>8.65</v>
      </c>
      <c r="E22" s="10">
        <v>44914.729282407403</v>
      </c>
      <c r="F22" s="4">
        <v>44914.729282407403</v>
      </c>
      <c r="G22" s="3" t="s">
        <v>7</v>
      </c>
      <c r="H22" s="1"/>
    </row>
    <row r="23" spans="1:8" x14ac:dyDescent="0.2">
      <c r="B23" s="3" t="s">
        <v>17</v>
      </c>
      <c r="C23" s="8">
        <v>279</v>
      </c>
      <c r="D23" s="15">
        <v>8.65</v>
      </c>
      <c r="E23" s="10">
        <v>44914.733379629601</v>
      </c>
      <c r="F23" s="4">
        <v>44914.733379629601</v>
      </c>
      <c r="G23" s="3" t="s">
        <v>7</v>
      </c>
      <c r="H23" s="1"/>
    </row>
    <row r="24" spans="1:8" x14ac:dyDescent="0.2">
      <c r="A24" s="5" t="s">
        <v>14</v>
      </c>
      <c r="B24" s="6"/>
      <c r="C24" s="21">
        <f>+SUM(C6:C23)</f>
        <v>3163</v>
      </c>
      <c r="D24" s="13">
        <f>+SUMPRODUCT(C6:C23,D6:D23)/SUM(C6:C23)</f>
        <v>8.5518969332911805</v>
      </c>
      <c r="E24" s="12"/>
      <c r="F24" s="12"/>
      <c r="G24" s="12"/>
      <c r="H24" s="1"/>
    </row>
    <row r="25" spans="1:8" x14ac:dyDescent="0.2">
      <c r="A25" s="5"/>
      <c r="B25" s="3" t="s">
        <v>17</v>
      </c>
      <c r="C25" s="8">
        <v>387</v>
      </c>
      <c r="D25" s="15">
        <v>8.5</v>
      </c>
      <c r="E25" s="10">
        <v>44915.433194444398</v>
      </c>
      <c r="F25" s="4">
        <v>44915.433194444398</v>
      </c>
      <c r="G25" s="3" t="s">
        <v>7</v>
      </c>
      <c r="H25" s="1"/>
    </row>
    <row r="26" spans="1:8" x14ac:dyDescent="0.2">
      <c r="A26" s="5"/>
      <c r="B26" s="3" t="s">
        <v>17</v>
      </c>
      <c r="C26" s="8">
        <v>129</v>
      </c>
      <c r="D26" s="15">
        <v>8.5399999999999991</v>
      </c>
      <c r="E26" s="10">
        <v>44915.433194444398</v>
      </c>
      <c r="F26" s="4">
        <v>44915.583576388897</v>
      </c>
      <c r="G26" s="3" t="s">
        <v>7</v>
      </c>
      <c r="H26" s="1"/>
    </row>
    <row r="27" spans="1:8" x14ac:dyDescent="0.2">
      <c r="A27" s="5"/>
      <c r="B27" s="3" t="s">
        <v>17</v>
      </c>
      <c r="C27" s="8">
        <v>259</v>
      </c>
      <c r="D27" s="15">
        <v>8.6449999999999996</v>
      </c>
      <c r="E27" s="10">
        <v>44915.433194444398</v>
      </c>
      <c r="F27" s="4">
        <v>44915.643032407403</v>
      </c>
      <c r="G27" s="3" t="s">
        <v>7</v>
      </c>
      <c r="H27" s="1"/>
    </row>
    <row r="28" spans="1:8" x14ac:dyDescent="0.2">
      <c r="A28" s="5"/>
      <c r="B28" s="3" t="s">
        <v>17</v>
      </c>
      <c r="C28" s="8">
        <v>85</v>
      </c>
      <c r="D28" s="15">
        <v>8.59</v>
      </c>
      <c r="E28" s="10">
        <v>44915.433194444398</v>
      </c>
      <c r="F28" s="4">
        <v>44915.644502314797</v>
      </c>
      <c r="G28" s="3" t="s">
        <v>7</v>
      </c>
      <c r="H28" s="1"/>
    </row>
    <row r="29" spans="1:8" x14ac:dyDescent="0.2">
      <c r="A29" s="5"/>
      <c r="B29" s="3" t="s">
        <v>17</v>
      </c>
      <c r="C29" s="8">
        <v>242</v>
      </c>
      <c r="D29" s="15">
        <v>8.59</v>
      </c>
      <c r="E29" s="10">
        <v>44915.433194444398</v>
      </c>
      <c r="F29" s="4">
        <v>44915.644502314797</v>
      </c>
      <c r="G29" s="3" t="s">
        <v>7</v>
      </c>
      <c r="H29" s="1"/>
    </row>
    <row r="30" spans="1:8" x14ac:dyDescent="0.2">
      <c r="A30" s="5"/>
      <c r="B30" s="3" t="s">
        <v>17</v>
      </c>
      <c r="C30" s="8">
        <v>16</v>
      </c>
      <c r="D30" s="15">
        <v>8.7550000000000008</v>
      </c>
      <c r="E30" s="10">
        <v>44915.433194444398</v>
      </c>
      <c r="F30" s="4">
        <v>44915.720393518503</v>
      </c>
      <c r="G30" s="3" t="s">
        <v>7</v>
      </c>
      <c r="H30" s="1"/>
    </row>
    <row r="31" spans="1:8" x14ac:dyDescent="0.2">
      <c r="A31" s="5"/>
      <c r="B31" s="3" t="s">
        <v>17</v>
      </c>
      <c r="C31" s="8">
        <v>484</v>
      </c>
      <c r="D31" s="15">
        <v>8.7550000000000008</v>
      </c>
      <c r="E31" s="10">
        <v>44915.433194444398</v>
      </c>
      <c r="F31" s="4">
        <v>44915.720393518503</v>
      </c>
      <c r="G31" s="3" t="s">
        <v>7</v>
      </c>
      <c r="H31" s="1"/>
    </row>
    <row r="32" spans="1:8" x14ac:dyDescent="0.2">
      <c r="A32" s="5"/>
      <c r="B32" s="3" t="s">
        <v>17</v>
      </c>
      <c r="C32" s="8">
        <v>500</v>
      </c>
      <c r="D32" s="15">
        <v>8.7550000000000008</v>
      </c>
      <c r="E32" s="10">
        <v>44915.433194444398</v>
      </c>
      <c r="F32" s="4">
        <v>44915.723252314798</v>
      </c>
      <c r="G32" s="3" t="s">
        <v>7</v>
      </c>
      <c r="H32" s="1"/>
    </row>
    <row r="33" spans="1:8" x14ac:dyDescent="0.2">
      <c r="A33" s="5"/>
      <c r="B33" s="3" t="s">
        <v>17</v>
      </c>
      <c r="C33" s="8">
        <v>108</v>
      </c>
      <c r="D33" s="15">
        <v>8.7850000000000001</v>
      </c>
      <c r="E33" s="10">
        <v>44915.433194444398</v>
      </c>
      <c r="F33" s="4">
        <v>44915.727754629603</v>
      </c>
      <c r="G33" s="3" t="s">
        <v>7</v>
      </c>
      <c r="H33" s="1"/>
    </row>
    <row r="34" spans="1:8" x14ac:dyDescent="0.2">
      <c r="A34" s="5"/>
      <c r="B34" s="3" t="s">
        <v>17</v>
      </c>
      <c r="C34" s="8">
        <v>186</v>
      </c>
      <c r="D34" s="15">
        <v>8.7850000000000001</v>
      </c>
      <c r="E34" s="10">
        <v>44915.433194444398</v>
      </c>
      <c r="F34" s="4">
        <v>44915.727754629603</v>
      </c>
      <c r="G34" s="3" t="s">
        <v>7</v>
      </c>
      <c r="H34" s="1"/>
    </row>
    <row r="35" spans="1:8" x14ac:dyDescent="0.2">
      <c r="A35" s="5" t="s">
        <v>15</v>
      </c>
      <c r="B35" s="6"/>
      <c r="C35" s="11">
        <f>+SUM(C25:C34)</f>
        <v>2396</v>
      </c>
      <c r="D35" s="13">
        <f>+SUMPRODUCT(C25:C34,D25:D34)/SUM(C25:C34)</f>
        <v>8.6715087646076778</v>
      </c>
      <c r="E35" s="12"/>
      <c r="F35" s="12"/>
      <c r="G35" s="12"/>
      <c r="H35" s="1"/>
    </row>
    <row r="36" spans="1:8" x14ac:dyDescent="0.2">
      <c r="A36" s="5"/>
      <c r="B36" s="3" t="s">
        <v>17</v>
      </c>
      <c r="C36" s="8">
        <v>155</v>
      </c>
      <c r="D36" s="15">
        <v>8.8699999999999992</v>
      </c>
      <c r="E36" s="10">
        <v>44916.469745370399</v>
      </c>
      <c r="F36" s="4">
        <v>44916.469745370399</v>
      </c>
      <c r="G36" s="3" t="s">
        <v>7</v>
      </c>
      <c r="H36" s="1"/>
    </row>
    <row r="37" spans="1:8" x14ac:dyDescent="0.2">
      <c r="A37" s="5"/>
      <c r="B37" s="3" t="s">
        <v>17</v>
      </c>
      <c r="C37" s="8">
        <v>37</v>
      </c>
      <c r="D37" s="15">
        <v>8.8699999999999992</v>
      </c>
      <c r="E37" s="10">
        <v>44916.469745370399</v>
      </c>
      <c r="F37" s="4">
        <v>44916.469745370399</v>
      </c>
      <c r="G37" s="3" t="s">
        <v>7</v>
      </c>
      <c r="H37" s="1"/>
    </row>
    <row r="38" spans="1:8" x14ac:dyDescent="0.2">
      <c r="A38" s="5"/>
      <c r="B38" s="3" t="s">
        <v>17</v>
      </c>
      <c r="C38" s="8">
        <v>463</v>
      </c>
      <c r="D38" s="15">
        <v>8.8699999999999992</v>
      </c>
      <c r="E38" s="10">
        <v>44916.5096990741</v>
      </c>
      <c r="F38" s="4">
        <v>44916.5096990741</v>
      </c>
      <c r="G38" s="3" t="s">
        <v>7</v>
      </c>
      <c r="H38" s="1"/>
    </row>
    <row r="39" spans="1:8" x14ac:dyDescent="0.2">
      <c r="A39" s="5"/>
      <c r="B39" s="3" t="s">
        <v>17</v>
      </c>
      <c r="C39" s="8">
        <v>463</v>
      </c>
      <c r="D39" s="15">
        <v>8.85</v>
      </c>
      <c r="E39" s="10">
        <v>44916.553749999999</v>
      </c>
      <c r="F39" s="4">
        <v>44916.553749999999</v>
      </c>
      <c r="G39" s="3" t="s">
        <v>7</v>
      </c>
      <c r="H39" s="1"/>
    </row>
    <row r="40" spans="1:8" x14ac:dyDescent="0.2">
      <c r="A40" s="5"/>
      <c r="B40" s="3" t="s">
        <v>17</v>
      </c>
      <c r="C40" s="8">
        <v>204</v>
      </c>
      <c r="D40" s="15">
        <v>8.8000000000000007</v>
      </c>
      <c r="E40" s="10">
        <v>44916.6348842593</v>
      </c>
      <c r="F40" s="4">
        <v>44916.6348842593</v>
      </c>
      <c r="G40" s="3" t="s">
        <v>7</v>
      </c>
      <c r="H40" s="1"/>
    </row>
    <row r="41" spans="1:8" x14ac:dyDescent="0.2">
      <c r="A41" s="5"/>
      <c r="B41" s="3" t="s">
        <v>17</v>
      </c>
      <c r="C41" s="8">
        <v>6</v>
      </c>
      <c r="D41" s="15">
        <v>8.8000000000000007</v>
      </c>
      <c r="E41" s="10">
        <v>44916.6348842593</v>
      </c>
      <c r="F41" s="4">
        <v>44916.6348842593</v>
      </c>
      <c r="G41" s="3" t="s">
        <v>7</v>
      </c>
      <c r="H41" s="1"/>
    </row>
    <row r="42" spans="1:8" x14ac:dyDescent="0.2">
      <c r="A42" s="5"/>
      <c r="B42" s="3" t="s">
        <v>17</v>
      </c>
      <c r="C42" s="8">
        <v>253</v>
      </c>
      <c r="D42" s="15">
        <v>8.8000000000000007</v>
      </c>
      <c r="E42" s="10">
        <v>44916.6348842593</v>
      </c>
      <c r="F42" s="4">
        <v>44916.6348842593</v>
      </c>
      <c r="G42" s="3" t="s">
        <v>7</v>
      </c>
      <c r="H42" s="1"/>
    </row>
    <row r="43" spans="1:8" x14ac:dyDescent="0.2">
      <c r="A43" s="5"/>
      <c r="B43" s="3" t="s">
        <v>17</v>
      </c>
      <c r="C43" s="8">
        <v>441</v>
      </c>
      <c r="D43" s="15">
        <v>8.75</v>
      </c>
      <c r="E43" s="10">
        <v>44916.648460648103</v>
      </c>
      <c r="F43" s="4">
        <v>44916.648460648103</v>
      </c>
      <c r="G43" s="3" t="s">
        <v>7</v>
      </c>
      <c r="H43" s="1"/>
    </row>
    <row r="44" spans="1:8" x14ac:dyDescent="0.2">
      <c r="A44" s="5"/>
      <c r="B44" s="3" t="s">
        <v>17</v>
      </c>
      <c r="C44" s="8">
        <v>18</v>
      </c>
      <c r="D44" s="15">
        <v>8.6950000000000003</v>
      </c>
      <c r="E44" s="10">
        <v>44916.650497685201</v>
      </c>
      <c r="F44" s="4">
        <v>44916.650497685201</v>
      </c>
      <c r="G44" s="3" t="s">
        <v>7</v>
      </c>
      <c r="H44" s="1"/>
    </row>
    <row r="45" spans="1:8" x14ac:dyDescent="0.2">
      <c r="A45" s="5"/>
      <c r="B45" s="3" t="s">
        <v>17</v>
      </c>
      <c r="C45" s="8">
        <v>139</v>
      </c>
      <c r="D45" s="15">
        <v>8.8049999999999997</v>
      </c>
      <c r="E45" s="10">
        <v>44916.666365740697</v>
      </c>
      <c r="F45" s="4">
        <v>44916.666365740697</v>
      </c>
      <c r="G45" s="3" t="s">
        <v>7</v>
      </c>
      <c r="H45" s="1"/>
    </row>
    <row r="46" spans="1:8" x14ac:dyDescent="0.2">
      <c r="A46" s="5"/>
      <c r="B46" s="3" t="s">
        <v>17</v>
      </c>
      <c r="C46" s="8">
        <v>278</v>
      </c>
      <c r="D46" s="15">
        <v>8.8049999999999997</v>
      </c>
      <c r="E46" s="10">
        <v>44916.666365740697</v>
      </c>
      <c r="F46" s="4">
        <v>44916.666365740697</v>
      </c>
      <c r="G46" s="3" t="s">
        <v>7</v>
      </c>
      <c r="H46" s="1"/>
    </row>
    <row r="47" spans="1:8" x14ac:dyDescent="0.2">
      <c r="A47" s="5"/>
      <c r="B47" s="3" t="s">
        <v>17</v>
      </c>
      <c r="C47" s="8">
        <v>399</v>
      </c>
      <c r="D47" s="15">
        <v>8.93</v>
      </c>
      <c r="E47" s="10">
        <v>44916.729108796302</v>
      </c>
      <c r="F47" s="4">
        <v>44916.729108796302</v>
      </c>
      <c r="G47" s="3" t="s">
        <v>7</v>
      </c>
      <c r="H47" s="1"/>
    </row>
    <row r="48" spans="1:8" x14ac:dyDescent="0.2">
      <c r="A48" s="5" t="s">
        <v>16</v>
      </c>
      <c r="B48" s="6"/>
      <c r="C48" s="11">
        <f>+SUM(C36:C47)</f>
        <v>2856</v>
      </c>
      <c r="D48" s="13">
        <f>+SUMPRODUCT(C36:C47,D36:D47)/SUM(C36:C47)</f>
        <v>8.8346691176470582</v>
      </c>
      <c r="E48" s="12"/>
      <c r="F48" s="12"/>
      <c r="G48" s="12"/>
      <c r="H48" s="1"/>
    </row>
    <row r="49" spans="1:7" x14ac:dyDescent="0.2">
      <c r="B49" s="3" t="s">
        <v>17</v>
      </c>
      <c r="C49" s="8">
        <v>399</v>
      </c>
      <c r="D49" s="15">
        <v>8.9049999999999994</v>
      </c>
      <c r="E49" s="10">
        <v>44917.604895833298</v>
      </c>
      <c r="F49" s="4">
        <v>44917.604895833298</v>
      </c>
      <c r="G49" s="3" t="s">
        <v>7</v>
      </c>
    </row>
    <row r="50" spans="1:7" x14ac:dyDescent="0.2">
      <c r="B50" s="3" t="s">
        <v>17</v>
      </c>
      <c r="C50" s="8">
        <v>354</v>
      </c>
      <c r="D50" s="15">
        <v>8.9049999999999994</v>
      </c>
      <c r="E50" s="10">
        <v>44917.617928240703</v>
      </c>
      <c r="F50" s="4">
        <v>44917.617928240703</v>
      </c>
      <c r="G50" s="3" t="s">
        <v>7</v>
      </c>
    </row>
    <row r="51" spans="1:7" x14ac:dyDescent="0.2">
      <c r="B51" s="3" t="s">
        <v>17</v>
      </c>
      <c r="C51" s="8">
        <v>105</v>
      </c>
      <c r="D51" s="15">
        <v>8.8550000000000004</v>
      </c>
      <c r="E51" s="10">
        <v>44917.6281018519</v>
      </c>
      <c r="F51" s="4">
        <v>44917.6281018519</v>
      </c>
      <c r="G51" s="3" t="s">
        <v>7</v>
      </c>
    </row>
    <row r="52" spans="1:7" x14ac:dyDescent="0.2">
      <c r="B52" s="3" t="s">
        <v>17</v>
      </c>
      <c r="C52" s="8">
        <v>50</v>
      </c>
      <c r="D52" s="15">
        <v>8.8550000000000004</v>
      </c>
      <c r="E52" s="10">
        <v>44917.6281018519</v>
      </c>
      <c r="F52" s="4">
        <v>44917.6281018519</v>
      </c>
      <c r="G52" s="3" t="s">
        <v>7</v>
      </c>
    </row>
    <row r="53" spans="1:7" x14ac:dyDescent="0.2">
      <c r="B53" s="3" t="s">
        <v>17</v>
      </c>
      <c r="C53" s="8">
        <v>142</v>
      </c>
      <c r="D53" s="15">
        <v>8.8550000000000004</v>
      </c>
      <c r="E53" s="10">
        <v>44917.6281018519</v>
      </c>
      <c r="F53" s="4">
        <v>44917.6281018519</v>
      </c>
      <c r="G53" s="3" t="s">
        <v>7</v>
      </c>
    </row>
    <row r="54" spans="1:7" x14ac:dyDescent="0.2">
      <c r="B54" s="3" t="s">
        <v>17</v>
      </c>
      <c r="C54" s="8">
        <v>128</v>
      </c>
      <c r="D54" s="15">
        <v>8.7949999999999999</v>
      </c>
      <c r="E54" s="10">
        <v>44917.6493402778</v>
      </c>
      <c r="F54" s="4">
        <v>44917.6493402778</v>
      </c>
      <c r="G54" s="3" t="s">
        <v>7</v>
      </c>
    </row>
    <row r="55" spans="1:7" x14ac:dyDescent="0.2">
      <c r="B55" s="3" t="s">
        <v>17</v>
      </c>
      <c r="C55" s="8">
        <v>2</v>
      </c>
      <c r="D55" s="15">
        <v>8.7949999999999999</v>
      </c>
      <c r="E55" s="10">
        <v>44917.6493402778</v>
      </c>
      <c r="F55" s="4">
        <v>44917.6493402778</v>
      </c>
      <c r="G55" s="3" t="s">
        <v>7</v>
      </c>
    </row>
    <row r="56" spans="1:7" x14ac:dyDescent="0.2">
      <c r="B56" s="3" t="s">
        <v>17</v>
      </c>
      <c r="C56" s="8">
        <v>316</v>
      </c>
      <c r="D56" s="15">
        <v>8.7949999999999999</v>
      </c>
      <c r="E56" s="10">
        <v>44917.657997685201</v>
      </c>
      <c r="F56" s="4">
        <v>44917.657997685201</v>
      </c>
      <c r="G56" s="3" t="s">
        <v>7</v>
      </c>
    </row>
    <row r="57" spans="1:7" x14ac:dyDescent="0.2">
      <c r="B57" s="3" t="s">
        <v>17</v>
      </c>
      <c r="C57" s="8">
        <v>131</v>
      </c>
      <c r="D57" s="15">
        <v>8.7949999999999999</v>
      </c>
      <c r="E57" s="10">
        <v>44917.657997685201</v>
      </c>
      <c r="F57" s="4">
        <v>44917.657997685201</v>
      </c>
      <c r="G57" s="3" t="s">
        <v>7</v>
      </c>
    </row>
    <row r="58" spans="1:7" x14ac:dyDescent="0.2">
      <c r="B58" s="3" t="s">
        <v>17</v>
      </c>
      <c r="C58" s="8">
        <v>174</v>
      </c>
      <c r="D58" s="15">
        <v>8.7949999999999999</v>
      </c>
      <c r="E58" s="10">
        <v>44917.659780092603</v>
      </c>
      <c r="F58" s="4">
        <v>44917.659780092603</v>
      </c>
      <c r="G58" s="3" t="s">
        <v>7</v>
      </c>
    </row>
    <row r="59" spans="1:7" x14ac:dyDescent="0.2">
      <c r="A59" s="5" t="s">
        <v>24</v>
      </c>
      <c r="B59" s="6"/>
      <c r="C59" s="11">
        <f>+SUM(C49:C58)</f>
        <v>1801</v>
      </c>
      <c r="D59" s="13">
        <f>+SUMPRODUCT(C49:C58,D49:D58)/SUM(C49:C58)</f>
        <v>8.8508856191004988</v>
      </c>
      <c r="E59" s="12"/>
      <c r="F59" s="12"/>
      <c r="G59" s="12"/>
    </row>
    <row r="60" spans="1:7" x14ac:dyDescent="0.2">
      <c r="A60" s="5"/>
      <c r="B60" s="3" t="s">
        <v>17</v>
      </c>
      <c r="C60" s="8">
        <v>325</v>
      </c>
      <c r="D60" s="15">
        <v>8.9350000000000005</v>
      </c>
      <c r="E60" s="10">
        <v>44918.4735069444</v>
      </c>
      <c r="F60" s="4">
        <v>44918.4735069444</v>
      </c>
      <c r="G60" s="3" t="s">
        <v>7</v>
      </c>
    </row>
    <row r="61" spans="1:7" x14ac:dyDescent="0.2">
      <c r="A61" s="5"/>
      <c r="B61" s="3" t="s">
        <v>17</v>
      </c>
      <c r="C61" s="8">
        <v>148</v>
      </c>
      <c r="D61" s="15">
        <v>8.9250000000000007</v>
      </c>
      <c r="E61" s="10">
        <v>44918.4737731481</v>
      </c>
      <c r="F61" s="4">
        <v>44918.4737731481</v>
      </c>
      <c r="G61" s="3" t="s">
        <v>7</v>
      </c>
    </row>
    <row r="62" spans="1:7" x14ac:dyDescent="0.2">
      <c r="A62" s="5"/>
      <c r="B62" s="3" t="s">
        <v>17</v>
      </c>
      <c r="C62" s="8">
        <v>299</v>
      </c>
      <c r="D62" s="15">
        <v>8.93</v>
      </c>
      <c r="E62" s="10">
        <v>44918.504745370403</v>
      </c>
      <c r="F62" s="4">
        <v>44918.504745370403</v>
      </c>
      <c r="G62" s="3" t="s">
        <v>7</v>
      </c>
    </row>
    <row r="63" spans="1:7" x14ac:dyDescent="0.2">
      <c r="A63" s="5"/>
      <c r="B63" s="3" t="s">
        <v>17</v>
      </c>
      <c r="C63" s="8">
        <v>288</v>
      </c>
      <c r="D63" s="15">
        <v>8.9499999999999993</v>
      </c>
      <c r="E63" s="10">
        <v>44918.531574074099</v>
      </c>
      <c r="F63" s="4">
        <v>44918.531574074099</v>
      </c>
      <c r="G63" s="3" t="s">
        <v>7</v>
      </c>
    </row>
    <row r="64" spans="1:7" x14ac:dyDescent="0.2">
      <c r="A64" s="5"/>
      <c r="B64" s="3" t="s">
        <v>17</v>
      </c>
      <c r="C64" s="8">
        <v>121</v>
      </c>
      <c r="D64" s="15">
        <v>8.9049999999999994</v>
      </c>
      <c r="E64" s="10">
        <v>44918.620729166701</v>
      </c>
      <c r="F64" s="4">
        <v>44918.620729166701</v>
      </c>
      <c r="G64" s="3" t="s">
        <v>7</v>
      </c>
    </row>
    <row r="65" spans="1:7" x14ac:dyDescent="0.2">
      <c r="A65" s="5"/>
      <c r="B65" s="3" t="s">
        <v>17</v>
      </c>
      <c r="C65" s="8">
        <v>165</v>
      </c>
      <c r="D65" s="15">
        <v>8.8800000000000008</v>
      </c>
      <c r="E65" s="10">
        <v>44918.620972222197</v>
      </c>
      <c r="F65" s="4">
        <v>44918.620972222197</v>
      </c>
      <c r="G65" s="3" t="s">
        <v>7</v>
      </c>
    </row>
    <row r="66" spans="1:7" x14ac:dyDescent="0.2">
      <c r="A66" s="5"/>
      <c r="B66" s="3" t="s">
        <v>17</v>
      </c>
      <c r="C66" s="8">
        <v>172</v>
      </c>
      <c r="D66" s="15">
        <v>8.7149999999999999</v>
      </c>
      <c r="E66" s="10">
        <v>44918.672361111101</v>
      </c>
      <c r="F66" s="4">
        <v>44918.672361111101</v>
      </c>
      <c r="G66" s="3" t="s">
        <v>7</v>
      </c>
    </row>
    <row r="67" spans="1:7" x14ac:dyDescent="0.2">
      <c r="A67" s="5"/>
      <c r="B67" s="3" t="s">
        <v>17</v>
      </c>
      <c r="C67" s="8">
        <v>14</v>
      </c>
      <c r="D67" s="15">
        <v>8.6999999999999993</v>
      </c>
      <c r="E67" s="10">
        <v>44918.7047916667</v>
      </c>
      <c r="F67" s="4">
        <v>44918.7047916667</v>
      </c>
      <c r="G67" s="3" t="s">
        <v>7</v>
      </c>
    </row>
    <row r="68" spans="1:7" x14ac:dyDescent="0.2">
      <c r="A68" s="5"/>
      <c r="B68" s="3" t="s">
        <v>17</v>
      </c>
      <c r="C68" s="8">
        <v>24</v>
      </c>
      <c r="D68" s="15">
        <v>8.6999999999999993</v>
      </c>
      <c r="E68" s="10">
        <v>44918.728298611102</v>
      </c>
      <c r="F68" s="4">
        <v>44918.728298611102</v>
      </c>
      <c r="G68" s="3" t="s">
        <v>7</v>
      </c>
    </row>
    <row r="69" spans="1:7" x14ac:dyDescent="0.2">
      <c r="A69" s="5" t="s">
        <v>25</v>
      </c>
      <c r="B69" s="6"/>
      <c r="C69" s="11">
        <f>+SUM(C60:C68)</f>
        <v>1556</v>
      </c>
      <c r="D69" s="13">
        <f>+SUMPRODUCT(C60:C68,D60:D68)/SUM(C60:C68)</f>
        <v>8.8976413881748062</v>
      </c>
      <c r="E69" s="12"/>
      <c r="F69" s="12"/>
      <c r="G69" s="1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  <ignoredErrors>
    <ignoredError sqref="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H69"/>
  <sheetViews>
    <sheetView tabSelected="1" zoomScale="115" zoomScaleNormal="115" workbookViewId="0">
      <selection activeCell="E75" sqref="E75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19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ht="12.95" customHeight="1" x14ac:dyDescent="0.2">
      <c r="B4" s="17" t="s">
        <v>1</v>
      </c>
      <c r="C4" s="18" t="s">
        <v>9</v>
      </c>
      <c r="D4" s="19" t="s">
        <v>13</v>
      </c>
      <c r="E4" s="20" t="s">
        <v>8</v>
      </c>
      <c r="F4" s="20" t="s">
        <v>10</v>
      </c>
      <c r="G4" s="17" t="s">
        <v>11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17</v>
      </c>
      <c r="C6" s="8">
        <v>153</v>
      </c>
      <c r="D6" s="15">
        <v>8.6050000000000004</v>
      </c>
      <c r="E6" s="10">
        <v>44914.377048611103</v>
      </c>
      <c r="F6" s="4">
        <v>44914.377048611103</v>
      </c>
      <c r="G6" s="3" t="s">
        <v>7</v>
      </c>
      <c r="H6" s="1"/>
    </row>
    <row r="7" spans="1:8" x14ac:dyDescent="0.2">
      <c r="A7" s="5"/>
      <c r="B7" s="3" t="s">
        <v>17</v>
      </c>
      <c r="C7" s="8">
        <v>228</v>
      </c>
      <c r="D7" s="15">
        <v>8.61</v>
      </c>
      <c r="E7" s="10">
        <v>44914.377164351899</v>
      </c>
      <c r="F7" s="4">
        <v>44914.377164351899</v>
      </c>
      <c r="G7" s="3" t="s">
        <v>7</v>
      </c>
      <c r="H7" s="1"/>
    </row>
    <row r="8" spans="1:8" x14ac:dyDescent="0.2">
      <c r="A8" s="5"/>
      <c r="B8" s="3" t="s">
        <v>17</v>
      </c>
      <c r="C8" s="8">
        <v>187</v>
      </c>
      <c r="D8" s="15">
        <v>8.61</v>
      </c>
      <c r="E8" s="10">
        <v>44914.377164351899</v>
      </c>
      <c r="F8" s="4">
        <v>44914.377164351899</v>
      </c>
      <c r="G8" s="3" t="s">
        <v>7</v>
      </c>
      <c r="H8" s="1"/>
    </row>
    <row r="9" spans="1:8" x14ac:dyDescent="0.2">
      <c r="A9" s="5"/>
      <c r="B9" s="3" t="s">
        <v>17</v>
      </c>
      <c r="C9" s="8">
        <v>65</v>
      </c>
      <c r="D9" s="15">
        <v>8.6</v>
      </c>
      <c r="E9" s="10">
        <v>44914.4291435185</v>
      </c>
      <c r="F9" s="4">
        <v>44914.4291435185</v>
      </c>
      <c r="G9" s="3" t="s">
        <v>7</v>
      </c>
      <c r="H9" s="1"/>
    </row>
    <row r="10" spans="1:8" x14ac:dyDescent="0.2">
      <c r="A10" s="5"/>
      <c r="B10" s="3" t="s">
        <v>17</v>
      </c>
      <c r="C10" s="8">
        <v>164</v>
      </c>
      <c r="D10" s="15">
        <v>8.6</v>
      </c>
      <c r="E10" s="10">
        <v>44914.439641203702</v>
      </c>
      <c r="F10" s="4">
        <v>44914.439641203702</v>
      </c>
      <c r="G10" s="3" t="s">
        <v>7</v>
      </c>
      <c r="H10" s="1"/>
    </row>
    <row r="11" spans="1:8" x14ac:dyDescent="0.2">
      <c r="A11" s="5"/>
      <c r="B11" s="3" t="s">
        <v>17</v>
      </c>
      <c r="C11" s="8">
        <v>117</v>
      </c>
      <c r="D11" s="15">
        <v>8.5250000000000004</v>
      </c>
      <c r="E11" s="10">
        <v>44914.517800925903</v>
      </c>
      <c r="F11" s="4">
        <v>44914.517800925903</v>
      </c>
      <c r="G11" s="3" t="s">
        <v>7</v>
      </c>
      <c r="H11" s="1"/>
    </row>
    <row r="12" spans="1:8" x14ac:dyDescent="0.2">
      <c r="A12" s="5"/>
      <c r="B12" s="3" t="s">
        <v>17</v>
      </c>
      <c r="C12" s="8">
        <v>145</v>
      </c>
      <c r="D12" s="15">
        <v>8.5</v>
      </c>
      <c r="E12" s="10">
        <v>44914.585277777798</v>
      </c>
      <c r="F12" s="4">
        <v>44914.585277777798</v>
      </c>
      <c r="G12" s="3" t="s">
        <v>7</v>
      </c>
      <c r="H12" s="1"/>
    </row>
    <row r="13" spans="1:8" x14ac:dyDescent="0.2">
      <c r="A13" s="5"/>
      <c r="B13" s="3" t="s">
        <v>17</v>
      </c>
      <c r="C13" s="8">
        <v>193</v>
      </c>
      <c r="D13" s="15">
        <v>8.43</v>
      </c>
      <c r="E13" s="10">
        <v>44914.585277777798</v>
      </c>
      <c r="F13" s="4">
        <v>44914.585277777798</v>
      </c>
      <c r="G13" s="3" t="s">
        <v>7</v>
      </c>
      <c r="H13" s="1"/>
    </row>
    <row r="14" spans="1:8" x14ac:dyDescent="0.2">
      <c r="A14" s="5"/>
      <c r="B14" s="3" t="s">
        <v>17</v>
      </c>
      <c r="C14" s="8">
        <v>237</v>
      </c>
      <c r="D14" s="15">
        <v>8.4499999999999993</v>
      </c>
      <c r="E14" s="10">
        <v>44914.599953703699</v>
      </c>
      <c r="F14" s="4">
        <v>44914.599953703699</v>
      </c>
      <c r="G14" s="3" t="s">
        <v>7</v>
      </c>
      <c r="H14" s="1"/>
    </row>
    <row r="15" spans="1:8" x14ac:dyDescent="0.2">
      <c r="A15" s="5"/>
      <c r="B15" s="3" t="s">
        <v>17</v>
      </c>
      <c r="C15" s="8">
        <v>95</v>
      </c>
      <c r="D15" s="15">
        <v>8.43</v>
      </c>
      <c r="E15" s="10">
        <v>44914.599953703699</v>
      </c>
      <c r="F15" s="4">
        <v>44914.599953703699</v>
      </c>
      <c r="G15" s="3" t="s">
        <v>7</v>
      </c>
      <c r="H15" s="1"/>
    </row>
    <row r="16" spans="1:8" x14ac:dyDescent="0.2">
      <c r="A16" s="5"/>
      <c r="B16" s="3" t="s">
        <v>17</v>
      </c>
      <c r="C16" s="8">
        <v>112</v>
      </c>
      <c r="D16" s="15">
        <v>8.43</v>
      </c>
      <c r="E16" s="10">
        <v>44914.599953703699</v>
      </c>
      <c r="F16" s="4">
        <v>44914.599953703699</v>
      </c>
      <c r="G16" s="3" t="s">
        <v>7</v>
      </c>
      <c r="H16" s="1"/>
    </row>
    <row r="17" spans="1:8" x14ac:dyDescent="0.2">
      <c r="A17" s="5"/>
      <c r="B17" s="3" t="s">
        <v>17</v>
      </c>
      <c r="C17" s="8">
        <v>315</v>
      </c>
      <c r="D17" s="15">
        <v>8.56</v>
      </c>
      <c r="E17" s="10">
        <v>44914.625104166698</v>
      </c>
      <c r="F17" s="4">
        <v>44914.625104166698</v>
      </c>
      <c r="G17" s="3" t="s">
        <v>7</v>
      </c>
      <c r="H17" s="1"/>
    </row>
    <row r="18" spans="1:8" x14ac:dyDescent="0.2">
      <c r="A18" s="5"/>
      <c r="B18" s="3" t="s">
        <v>17</v>
      </c>
      <c r="C18" s="8">
        <v>184</v>
      </c>
      <c r="D18" s="15">
        <v>8.48</v>
      </c>
      <c r="E18" s="10">
        <v>44914.631516203699</v>
      </c>
      <c r="F18" s="4">
        <v>44914.631516203699</v>
      </c>
      <c r="G18" s="3" t="s">
        <v>7</v>
      </c>
      <c r="H18" s="1"/>
    </row>
    <row r="19" spans="1:8" x14ac:dyDescent="0.2">
      <c r="A19" s="5"/>
      <c r="B19" s="3" t="s">
        <v>17</v>
      </c>
      <c r="C19" s="8">
        <v>120</v>
      </c>
      <c r="D19" s="15">
        <v>8.4849999999999994</v>
      </c>
      <c r="E19" s="10">
        <v>44914.634513888901</v>
      </c>
      <c r="F19" s="4">
        <v>44914.634513888901</v>
      </c>
      <c r="G19" s="3" t="s">
        <v>7</v>
      </c>
      <c r="H19" s="1"/>
    </row>
    <row r="20" spans="1:8" x14ac:dyDescent="0.2">
      <c r="A20" s="5"/>
      <c r="B20" s="3" t="s">
        <v>17</v>
      </c>
      <c r="C20" s="8">
        <v>16</v>
      </c>
      <c r="D20" s="15">
        <v>8.49</v>
      </c>
      <c r="E20" s="10">
        <v>44914.660532407397</v>
      </c>
      <c r="F20" s="4">
        <v>44914.660532407397</v>
      </c>
      <c r="G20" s="3" t="s">
        <v>7</v>
      </c>
      <c r="H20" s="1"/>
    </row>
    <row r="21" spans="1:8" x14ac:dyDescent="0.2">
      <c r="A21" s="5"/>
      <c r="B21" s="3" t="s">
        <v>17</v>
      </c>
      <c r="C21" s="8">
        <v>432</v>
      </c>
      <c r="D21" s="15">
        <v>8.6</v>
      </c>
      <c r="E21" s="10">
        <v>44914.693854166697</v>
      </c>
      <c r="F21" s="4">
        <v>44914.693854166697</v>
      </c>
      <c r="G21" s="3" t="s">
        <v>7</v>
      </c>
      <c r="H21" s="1"/>
    </row>
    <row r="22" spans="1:8" x14ac:dyDescent="0.2">
      <c r="A22" s="5"/>
      <c r="B22" s="3" t="s">
        <v>17</v>
      </c>
      <c r="C22" s="8">
        <v>121</v>
      </c>
      <c r="D22" s="15">
        <v>8.65</v>
      </c>
      <c r="E22" s="10">
        <v>44914.729282407403</v>
      </c>
      <c r="F22" s="4">
        <v>44914.729282407403</v>
      </c>
      <c r="G22" s="3" t="s">
        <v>7</v>
      </c>
      <c r="H22" s="1"/>
    </row>
    <row r="23" spans="1:8" x14ac:dyDescent="0.2">
      <c r="A23" s="5"/>
      <c r="B23" s="3" t="s">
        <v>17</v>
      </c>
      <c r="C23" s="8">
        <v>279</v>
      </c>
      <c r="D23" s="15">
        <v>8.65</v>
      </c>
      <c r="E23" s="10">
        <v>44914.733379629601</v>
      </c>
      <c r="F23" s="4">
        <v>44914.733379629601</v>
      </c>
      <c r="G23" s="3" t="s">
        <v>7</v>
      </c>
      <c r="H23" s="1"/>
    </row>
    <row r="24" spans="1:8" x14ac:dyDescent="0.2">
      <c r="A24" s="5" t="s">
        <v>21</v>
      </c>
      <c r="B24" s="6"/>
      <c r="C24" s="21">
        <f>+SUM(C6:C23)</f>
        <v>3163</v>
      </c>
      <c r="D24" s="13">
        <f>+SUMPRODUCT(C6:C23,D6:D23)/SUM(C6:C23)</f>
        <v>8.5518969332911805</v>
      </c>
      <c r="E24" s="12"/>
      <c r="F24" s="12"/>
      <c r="G24" s="12"/>
    </row>
    <row r="25" spans="1:8" x14ac:dyDescent="0.2">
      <c r="B25" s="3" t="s">
        <v>17</v>
      </c>
      <c r="C25" s="8">
        <v>387</v>
      </c>
      <c r="D25" s="15">
        <v>8.5</v>
      </c>
      <c r="E25" s="10">
        <v>44915.433194444398</v>
      </c>
      <c r="F25" s="4">
        <v>44915.433194444398</v>
      </c>
      <c r="G25" s="3" t="s">
        <v>7</v>
      </c>
    </row>
    <row r="26" spans="1:8" x14ac:dyDescent="0.2">
      <c r="B26" s="3" t="s">
        <v>17</v>
      </c>
      <c r="C26" s="8">
        <v>129</v>
      </c>
      <c r="D26" s="15">
        <v>8.5399999999999991</v>
      </c>
      <c r="E26" s="10">
        <v>44915.433194444398</v>
      </c>
      <c r="F26" s="4">
        <v>44915.583576388897</v>
      </c>
      <c r="G26" s="3" t="s">
        <v>7</v>
      </c>
    </row>
    <row r="27" spans="1:8" x14ac:dyDescent="0.2">
      <c r="B27" s="3" t="s">
        <v>17</v>
      </c>
      <c r="C27" s="8">
        <v>259</v>
      </c>
      <c r="D27" s="15">
        <v>8.6449999999999996</v>
      </c>
      <c r="E27" s="10">
        <v>44915.433194444398</v>
      </c>
      <c r="F27" s="4">
        <v>44915.643032407403</v>
      </c>
      <c r="G27" s="3" t="s">
        <v>7</v>
      </c>
    </row>
    <row r="28" spans="1:8" x14ac:dyDescent="0.2">
      <c r="B28" s="3" t="s">
        <v>17</v>
      </c>
      <c r="C28" s="8">
        <v>85</v>
      </c>
      <c r="D28" s="15">
        <v>8.59</v>
      </c>
      <c r="E28" s="10">
        <v>44915.433194444398</v>
      </c>
      <c r="F28" s="4">
        <v>44915.644502314797</v>
      </c>
      <c r="G28" s="3" t="s">
        <v>7</v>
      </c>
    </row>
    <row r="29" spans="1:8" x14ac:dyDescent="0.2">
      <c r="B29" s="3" t="s">
        <v>17</v>
      </c>
      <c r="C29" s="8">
        <v>242</v>
      </c>
      <c r="D29" s="15">
        <v>8.59</v>
      </c>
      <c r="E29" s="10">
        <v>44915.433194444398</v>
      </c>
      <c r="F29" s="4">
        <v>44915.644502314797</v>
      </c>
      <c r="G29" s="3" t="s">
        <v>7</v>
      </c>
    </row>
    <row r="30" spans="1:8" x14ac:dyDescent="0.2">
      <c r="B30" s="3" t="s">
        <v>17</v>
      </c>
      <c r="C30" s="8">
        <v>16</v>
      </c>
      <c r="D30" s="15">
        <v>8.7550000000000008</v>
      </c>
      <c r="E30" s="10">
        <v>44915.433194444398</v>
      </c>
      <c r="F30" s="4">
        <v>44915.720393518503</v>
      </c>
      <c r="G30" s="3" t="s">
        <v>7</v>
      </c>
    </row>
    <row r="31" spans="1:8" x14ac:dyDescent="0.2">
      <c r="B31" s="3" t="s">
        <v>17</v>
      </c>
      <c r="C31" s="8">
        <v>484</v>
      </c>
      <c r="D31" s="15">
        <v>8.7550000000000008</v>
      </c>
      <c r="E31" s="10">
        <v>44915.433194444398</v>
      </c>
      <c r="F31" s="4">
        <v>44915.720393518503</v>
      </c>
      <c r="G31" s="3" t="s">
        <v>7</v>
      </c>
    </row>
    <row r="32" spans="1:8" x14ac:dyDescent="0.2">
      <c r="B32" s="3" t="s">
        <v>17</v>
      </c>
      <c r="C32" s="8">
        <v>500</v>
      </c>
      <c r="D32" s="15">
        <v>8.7550000000000008</v>
      </c>
      <c r="E32" s="10">
        <v>44915.433194444398</v>
      </c>
      <c r="F32" s="4">
        <v>44915.723252314798</v>
      </c>
      <c r="G32" s="3" t="s">
        <v>7</v>
      </c>
    </row>
    <row r="33" spans="1:7" x14ac:dyDescent="0.2">
      <c r="B33" s="3" t="s">
        <v>17</v>
      </c>
      <c r="C33" s="8">
        <v>108</v>
      </c>
      <c r="D33" s="15">
        <v>8.7850000000000001</v>
      </c>
      <c r="E33" s="10">
        <v>44915.433194444398</v>
      </c>
      <c r="F33" s="4">
        <v>44915.727754629603</v>
      </c>
      <c r="G33" s="3" t="s">
        <v>7</v>
      </c>
    </row>
    <row r="34" spans="1:7" x14ac:dyDescent="0.2">
      <c r="B34" s="3" t="s">
        <v>17</v>
      </c>
      <c r="C34" s="8">
        <v>186</v>
      </c>
      <c r="D34" s="15">
        <v>8.7850000000000001</v>
      </c>
      <c r="E34" s="10">
        <v>44915.433194444398</v>
      </c>
      <c r="F34" s="4">
        <v>44915.727754629603</v>
      </c>
      <c r="G34" s="3" t="s">
        <v>7</v>
      </c>
    </row>
    <row r="35" spans="1:7" x14ac:dyDescent="0.2">
      <c r="A35" s="5" t="s">
        <v>22</v>
      </c>
      <c r="B35" s="6"/>
      <c r="C35" s="11">
        <f>+SUM(C25:C34)</f>
        <v>2396</v>
      </c>
      <c r="D35" s="13">
        <f>+SUMPRODUCT(C25:C34,D25:D34)/SUM(C25:C34)</f>
        <v>8.6715087646076778</v>
      </c>
      <c r="E35" s="12"/>
      <c r="F35" s="12"/>
      <c r="G35" s="12"/>
    </row>
    <row r="36" spans="1:7" x14ac:dyDescent="0.2">
      <c r="A36" s="5"/>
      <c r="B36" s="3" t="s">
        <v>17</v>
      </c>
      <c r="C36" s="8">
        <v>155</v>
      </c>
      <c r="D36" s="15">
        <v>8.8699999999999992</v>
      </c>
      <c r="E36" s="10">
        <v>44916.469745370399</v>
      </c>
      <c r="F36" s="4">
        <v>44916.469745370399</v>
      </c>
      <c r="G36" s="3" t="s">
        <v>7</v>
      </c>
    </row>
    <row r="37" spans="1:7" x14ac:dyDescent="0.2">
      <c r="A37" s="5"/>
      <c r="B37" s="3" t="s">
        <v>17</v>
      </c>
      <c r="C37" s="8">
        <v>37</v>
      </c>
      <c r="D37" s="15">
        <v>8.8699999999999992</v>
      </c>
      <c r="E37" s="10">
        <v>44916.469745370399</v>
      </c>
      <c r="F37" s="4">
        <v>44916.469745370399</v>
      </c>
      <c r="G37" s="3" t="s">
        <v>7</v>
      </c>
    </row>
    <row r="38" spans="1:7" x14ac:dyDescent="0.2">
      <c r="A38" s="5"/>
      <c r="B38" s="3" t="s">
        <v>17</v>
      </c>
      <c r="C38" s="8">
        <v>463</v>
      </c>
      <c r="D38" s="15">
        <v>8.8699999999999992</v>
      </c>
      <c r="E38" s="10">
        <v>44916.5096990741</v>
      </c>
      <c r="F38" s="4">
        <v>44916.5096990741</v>
      </c>
      <c r="G38" s="3" t="s">
        <v>7</v>
      </c>
    </row>
    <row r="39" spans="1:7" x14ac:dyDescent="0.2">
      <c r="A39" s="5"/>
      <c r="B39" s="3" t="s">
        <v>17</v>
      </c>
      <c r="C39" s="8">
        <v>463</v>
      </c>
      <c r="D39" s="15">
        <v>8.85</v>
      </c>
      <c r="E39" s="10">
        <v>44916.553749999999</v>
      </c>
      <c r="F39" s="4">
        <v>44916.553749999999</v>
      </c>
      <c r="G39" s="3" t="s">
        <v>7</v>
      </c>
    </row>
    <row r="40" spans="1:7" x14ac:dyDescent="0.2">
      <c r="A40" s="5"/>
      <c r="B40" s="3" t="s">
        <v>17</v>
      </c>
      <c r="C40" s="8">
        <v>204</v>
      </c>
      <c r="D40" s="15">
        <v>8.8000000000000007</v>
      </c>
      <c r="E40" s="10">
        <v>44916.6348842593</v>
      </c>
      <c r="F40" s="4">
        <v>44916.6348842593</v>
      </c>
      <c r="G40" s="3" t="s">
        <v>7</v>
      </c>
    </row>
    <row r="41" spans="1:7" x14ac:dyDescent="0.2">
      <c r="A41" s="5"/>
      <c r="B41" s="3" t="s">
        <v>17</v>
      </c>
      <c r="C41" s="8">
        <v>6</v>
      </c>
      <c r="D41" s="15">
        <v>8.8000000000000007</v>
      </c>
      <c r="E41" s="10">
        <v>44916.6348842593</v>
      </c>
      <c r="F41" s="4">
        <v>44916.6348842593</v>
      </c>
      <c r="G41" s="3" t="s">
        <v>7</v>
      </c>
    </row>
    <row r="42" spans="1:7" x14ac:dyDescent="0.2">
      <c r="A42" s="5"/>
      <c r="B42" s="3" t="s">
        <v>17</v>
      </c>
      <c r="C42" s="8">
        <v>253</v>
      </c>
      <c r="D42" s="15">
        <v>8.8000000000000007</v>
      </c>
      <c r="E42" s="10">
        <v>44916.6348842593</v>
      </c>
      <c r="F42" s="4">
        <v>44916.6348842593</v>
      </c>
      <c r="G42" s="3" t="s">
        <v>7</v>
      </c>
    </row>
    <row r="43" spans="1:7" x14ac:dyDescent="0.2">
      <c r="A43" s="5"/>
      <c r="B43" s="3" t="s">
        <v>17</v>
      </c>
      <c r="C43" s="8">
        <v>441</v>
      </c>
      <c r="D43" s="15">
        <v>8.75</v>
      </c>
      <c r="E43" s="10">
        <v>44916.648460648103</v>
      </c>
      <c r="F43" s="4">
        <v>44916.648460648103</v>
      </c>
      <c r="G43" s="3" t="s">
        <v>7</v>
      </c>
    </row>
    <row r="44" spans="1:7" x14ac:dyDescent="0.2">
      <c r="A44" s="5"/>
      <c r="B44" s="3" t="s">
        <v>17</v>
      </c>
      <c r="C44" s="8">
        <v>18</v>
      </c>
      <c r="D44" s="15">
        <v>8.6950000000000003</v>
      </c>
      <c r="E44" s="10">
        <v>44916.650497685201</v>
      </c>
      <c r="F44" s="4">
        <v>44916.650497685201</v>
      </c>
      <c r="G44" s="3" t="s">
        <v>7</v>
      </c>
    </row>
    <row r="45" spans="1:7" x14ac:dyDescent="0.2">
      <c r="A45" s="5"/>
      <c r="B45" s="3" t="s">
        <v>17</v>
      </c>
      <c r="C45" s="8">
        <v>139</v>
      </c>
      <c r="D45" s="15">
        <v>8.8049999999999997</v>
      </c>
      <c r="E45" s="10">
        <v>44916.666365740697</v>
      </c>
      <c r="F45" s="4">
        <v>44916.666365740697</v>
      </c>
      <c r="G45" s="3" t="s">
        <v>7</v>
      </c>
    </row>
    <row r="46" spans="1:7" x14ac:dyDescent="0.2">
      <c r="A46" s="5"/>
      <c r="B46" s="3" t="s">
        <v>17</v>
      </c>
      <c r="C46" s="8">
        <v>278</v>
      </c>
      <c r="D46" s="15">
        <v>8.8049999999999997</v>
      </c>
      <c r="E46" s="10">
        <v>44916.666365740697</v>
      </c>
      <c r="F46" s="4">
        <v>44916.666365740697</v>
      </c>
      <c r="G46" s="3" t="s">
        <v>7</v>
      </c>
    </row>
    <row r="47" spans="1:7" x14ac:dyDescent="0.2">
      <c r="A47" s="5"/>
      <c r="B47" s="3" t="s">
        <v>17</v>
      </c>
      <c r="C47" s="8">
        <v>399</v>
      </c>
      <c r="D47" s="15">
        <v>8.93</v>
      </c>
      <c r="E47" s="10">
        <v>44916.729108796302</v>
      </c>
      <c r="F47" s="4">
        <v>44916.729108796302</v>
      </c>
      <c r="G47" s="3" t="s">
        <v>7</v>
      </c>
    </row>
    <row r="48" spans="1:7" x14ac:dyDescent="0.2">
      <c r="A48" s="5" t="s">
        <v>23</v>
      </c>
      <c r="B48" s="6"/>
      <c r="C48" s="11">
        <f>+SUM(C36:C47)</f>
        <v>2856</v>
      </c>
      <c r="D48" s="13">
        <f>+SUMPRODUCT(C36:C47,D36:D47)/SUM(C36:C47)</f>
        <v>8.8346691176470582</v>
      </c>
      <c r="E48" s="12"/>
      <c r="F48" s="12"/>
      <c r="G48" s="12"/>
    </row>
    <row r="49" spans="1:7" x14ac:dyDescent="0.2">
      <c r="A49" s="5"/>
      <c r="B49" s="3" t="s">
        <v>17</v>
      </c>
      <c r="C49" s="8">
        <v>399</v>
      </c>
      <c r="D49" s="15">
        <v>8.9049999999999994</v>
      </c>
      <c r="E49" s="10">
        <v>44917.604895833298</v>
      </c>
      <c r="F49" s="4">
        <v>44917.604895833298</v>
      </c>
      <c r="G49" s="3" t="s">
        <v>7</v>
      </c>
    </row>
    <row r="50" spans="1:7" x14ac:dyDescent="0.2">
      <c r="A50" s="5"/>
      <c r="B50" s="3" t="s">
        <v>17</v>
      </c>
      <c r="C50" s="8">
        <v>354</v>
      </c>
      <c r="D50" s="15">
        <v>8.9049999999999994</v>
      </c>
      <c r="E50" s="10">
        <v>44917.617928240703</v>
      </c>
      <c r="F50" s="4">
        <v>44917.617928240703</v>
      </c>
      <c r="G50" s="3" t="s">
        <v>7</v>
      </c>
    </row>
    <row r="51" spans="1:7" x14ac:dyDescent="0.2">
      <c r="A51" s="5"/>
      <c r="B51" s="3" t="s">
        <v>17</v>
      </c>
      <c r="C51" s="8">
        <v>105</v>
      </c>
      <c r="D51" s="15">
        <v>8.8550000000000004</v>
      </c>
      <c r="E51" s="10">
        <v>44917.6281018519</v>
      </c>
      <c r="F51" s="4">
        <v>44917.6281018519</v>
      </c>
      <c r="G51" s="3" t="s">
        <v>7</v>
      </c>
    </row>
    <row r="52" spans="1:7" x14ac:dyDescent="0.2">
      <c r="B52" s="3" t="s">
        <v>17</v>
      </c>
      <c r="C52" s="8">
        <v>50</v>
      </c>
      <c r="D52" s="15">
        <v>8.8550000000000004</v>
      </c>
      <c r="E52" s="10">
        <v>44917.6281018519</v>
      </c>
      <c r="F52" s="4">
        <v>44917.6281018519</v>
      </c>
      <c r="G52" s="3" t="s">
        <v>7</v>
      </c>
    </row>
    <row r="53" spans="1:7" x14ac:dyDescent="0.2">
      <c r="B53" s="3" t="s">
        <v>17</v>
      </c>
      <c r="C53" s="8">
        <v>142</v>
      </c>
      <c r="D53" s="15">
        <v>8.8550000000000004</v>
      </c>
      <c r="E53" s="10">
        <v>44917.6281018519</v>
      </c>
      <c r="F53" s="4">
        <v>44917.6281018519</v>
      </c>
      <c r="G53" s="3" t="s">
        <v>7</v>
      </c>
    </row>
    <row r="54" spans="1:7" x14ac:dyDescent="0.2">
      <c r="A54" s="14"/>
      <c r="B54" s="3" t="s">
        <v>17</v>
      </c>
      <c r="C54" s="8">
        <v>128</v>
      </c>
      <c r="D54" s="15">
        <v>8.7949999999999999</v>
      </c>
      <c r="E54" s="10">
        <v>44917.6493402778</v>
      </c>
      <c r="F54" s="4">
        <v>44917.6493402778</v>
      </c>
      <c r="G54" s="3" t="s">
        <v>7</v>
      </c>
    </row>
    <row r="55" spans="1:7" x14ac:dyDescent="0.2">
      <c r="B55" s="3" t="s">
        <v>17</v>
      </c>
      <c r="C55" s="8">
        <v>2</v>
      </c>
      <c r="D55" s="15">
        <v>8.7949999999999999</v>
      </c>
      <c r="E55" s="10">
        <v>44917.6493402778</v>
      </c>
      <c r="F55" s="4">
        <v>44917.6493402778</v>
      </c>
      <c r="G55" s="3" t="s">
        <v>7</v>
      </c>
    </row>
    <row r="56" spans="1:7" x14ac:dyDescent="0.2">
      <c r="B56" s="3" t="s">
        <v>17</v>
      </c>
      <c r="C56" s="8">
        <v>316</v>
      </c>
      <c r="D56" s="15">
        <v>8.7949999999999999</v>
      </c>
      <c r="E56" s="10">
        <v>44917.657997685201</v>
      </c>
      <c r="F56" s="4">
        <v>44917.657997685201</v>
      </c>
      <c r="G56" s="3" t="s">
        <v>7</v>
      </c>
    </row>
    <row r="57" spans="1:7" x14ac:dyDescent="0.2">
      <c r="B57" s="3" t="s">
        <v>17</v>
      </c>
      <c r="C57" s="8">
        <v>131</v>
      </c>
      <c r="D57" s="15">
        <v>8.7949999999999999</v>
      </c>
      <c r="E57" s="10">
        <v>44917.657997685201</v>
      </c>
      <c r="F57" s="4">
        <v>44917.657997685201</v>
      </c>
      <c r="G57" s="3" t="s">
        <v>7</v>
      </c>
    </row>
    <row r="58" spans="1:7" x14ac:dyDescent="0.2">
      <c r="B58" s="3" t="s">
        <v>17</v>
      </c>
      <c r="C58" s="8">
        <v>174</v>
      </c>
      <c r="D58" s="15">
        <v>8.7949999999999999</v>
      </c>
      <c r="E58" s="10">
        <v>44917.659780092603</v>
      </c>
      <c r="F58" s="4">
        <v>44917.659780092603</v>
      </c>
      <c r="G58" s="3" t="s">
        <v>7</v>
      </c>
    </row>
    <row r="59" spans="1:7" x14ac:dyDescent="0.2">
      <c r="A59" s="5" t="s">
        <v>26</v>
      </c>
      <c r="B59" s="6"/>
      <c r="C59" s="11">
        <f>+SUM(C49:C58)</f>
        <v>1801</v>
      </c>
      <c r="D59" s="13">
        <f>+SUMPRODUCT(C49:C58,D49:D58)/SUM(C49:C58)</f>
        <v>8.8508856191004988</v>
      </c>
      <c r="E59" s="12"/>
      <c r="F59" s="12"/>
      <c r="G59" s="12"/>
    </row>
    <row r="60" spans="1:7" x14ac:dyDescent="0.2">
      <c r="B60" s="3" t="s">
        <v>17</v>
      </c>
      <c r="C60" s="8">
        <v>325</v>
      </c>
      <c r="D60" s="15">
        <v>8.9350000000000005</v>
      </c>
      <c r="E60" s="10">
        <v>44918.4735069444</v>
      </c>
      <c r="F60" s="4">
        <v>44918.4735069444</v>
      </c>
      <c r="G60" s="3" t="s">
        <v>7</v>
      </c>
    </row>
    <row r="61" spans="1:7" x14ac:dyDescent="0.2">
      <c r="B61" s="3" t="s">
        <v>17</v>
      </c>
      <c r="C61" s="8">
        <v>148</v>
      </c>
      <c r="D61" s="15">
        <v>8.9250000000000007</v>
      </c>
      <c r="E61" s="10">
        <v>44918.4737731481</v>
      </c>
      <c r="F61" s="4">
        <v>44918.4737731481</v>
      </c>
      <c r="G61" s="3" t="s">
        <v>7</v>
      </c>
    </row>
    <row r="62" spans="1:7" x14ac:dyDescent="0.2">
      <c r="B62" s="3" t="s">
        <v>17</v>
      </c>
      <c r="C62" s="8">
        <v>299</v>
      </c>
      <c r="D62" s="15">
        <v>8.93</v>
      </c>
      <c r="E62" s="10">
        <v>44918.504745370403</v>
      </c>
      <c r="F62" s="4">
        <v>44918.504745370403</v>
      </c>
      <c r="G62" s="3" t="s">
        <v>7</v>
      </c>
    </row>
    <row r="63" spans="1:7" x14ac:dyDescent="0.2">
      <c r="B63" s="3" t="s">
        <v>17</v>
      </c>
      <c r="C63" s="8">
        <v>288</v>
      </c>
      <c r="D63" s="15">
        <v>8.9499999999999993</v>
      </c>
      <c r="E63" s="10">
        <v>44918.531574074099</v>
      </c>
      <c r="F63" s="4">
        <v>44918.531574074099</v>
      </c>
      <c r="G63" s="3" t="s">
        <v>7</v>
      </c>
    </row>
    <row r="64" spans="1:7" x14ac:dyDescent="0.2">
      <c r="B64" s="3" t="s">
        <v>17</v>
      </c>
      <c r="C64" s="8">
        <v>121</v>
      </c>
      <c r="D64" s="15">
        <v>8.9049999999999994</v>
      </c>
      <c r="E64" s="10">
        <v>44918.620729166701</v>
      </c>
      <c r="F64" s="4">
        <v>44918.620729166701</v>
      </c>
      <c r="G64" s="3" t="s">
        <v>7</v>
      </c>
    </row>
    <row r="65" spans="1:7" x14ac:dyDescent="0.2">
      <c r="B65" s="3" t="s">
        <v>17</v>
      </c>
      <c r="C65" s="8">
        <v>165</v>
      </c>
      <c r="D65" s="15">
        <v>8.8800000000000008</v>
      </c>
      <c r="E65" s="10">
        <v>44918.620972222197</v>
      </c>
      <c r="F65" s="4">
        <v>44918.620972222197</v>
      </c>
      <c r="G65" s="3" t="s">
        <v>7</v>
      </c>
    </row>
    <row r="66" spans="1:7" x14ac:dyDescent="0.2">
      <c r="B66" s="3" t="s">
        <v>17</v>
      </c>
      <c r="C66" s="8">
        <v>172</v>
      </c>
      <c r="D66" s="15">
        <v>8.7149999999999999</v>
      </c>
      <c r="E66" s="10">
        <v>44918.672361111101</v>
      </c>
      <c r="F66" s="4">
        <v>44918.672361111101</v>
      </c>
      <c r="G66" s="3" t="s">
        <v>7</v>
      </c>
    </row>
    <row r="67" spans="1:7" x14ac:dyDescent="0.2">
      <c r="B67" s="3" t="s">
        <v>17</v>
      </c>
      <c r="C67" s="8">
        <v>14</v>
      </c>
      <c r="D67" s="15">
        <v>8.6999999999999993</v>
      </c>
      <c r="E67" s="10">
        <v>44918.7047916667</v>
      </c>
      <c r="F67" s="4">
        <v>44918.7047916667</v>
      </c>
      <c r="G67" s="3" t="s">
        <v>7</v>
      </c>
    </row>
    <row r="68" spans="1:7" x14ac:dyDescent="0.2">
      <c r="B68" s="3" t="s">
        <v>17</v>
      </c>
      <c r="C68" s="8">
        <v>24</v>
      </c>
      <c r="D68" s="15">
        <v>8.6999999999999993</v>
      </c>
      <c r="E68" s="10">
        <v>44918.728298611102</v>
      </c>
      <c r="F68" s="4">
        <v>44918.728298611102</v>
      </c>
      <c r="G68" s="3" t="s">
        <v>7</v>
      </c>
    </row>
    <row r="69" spans="1:7" x14ac:dyDescent="0.2">
      <c r="A69" s="5" t="s">
        <v>27</v>
      </c>
      <c r="B69" s="6"/>
      <c r="C69" s="11">
        <f>+SUM(C60:C68)</f>
        <v>1556</v>
      </c>
      <c r="D69" s="13">
        <f>+SUMPRODUCT(C60:C68,D60:D68)/SUM(C60:C68)</f>
        <v>8.8976413881748062</v>
      </c>
      <c r="E69" s="12"/>
      <c r="F69" s="12"/>
      <c r="G69" s="1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CW51</vt:lpstr>
      <vt:lpstr>Tagesdetails KW51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2022-12-26T08:45:13Z</dcterms:modified>
</cp:coreProperties>
</file>