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626\"/>
    </mc:Choice>
  </mc:AlternateContent>
  <xr:revisionPtr revIDLastSave="0" documentId="13_ncr:1_{DCAB5F52-6FA2-485D-9593-941D92A2FF2A}" xr6:coauthVersionLast="47" xr6:coauthVersionMax="47" xr10:uidLastSave="{00000000-0000-0000-0000-000000000000}"/>
  <bookViews>
    <workbookView xWindow="-38520" yWindow="-5385" windowWidth="38640" windowHeight="21240" activeTab="1" xr2:uid="{00000000-000D-0000-FFFF-FFFF00000000}"/>
  </bookViews>
  <sheets>
    <sheet name="Details daily CW25" sheetId="3" r:id="rId1"/>
    <sheet name="Tagesdetails KW25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2" l="1"/>
  <c r="C53" i="12"/>
  <c r="D43" i="12"/>
  <c r="C43" i="12"/>
  <c r="D29" i="12"/>
  <c r="C29" i="12"/>
  <c r="D16" i="12"/>
  <c r="C16" i="12"/>
  <c r="D7" i="12"/>
  <c r="C7" i="12"/>
  <c r="D53" i="3"/>
  <c r="C53" i="3"/>
  <c r="D43" i="3"/>
  <c r="C43" i="3"/>
  <c r="D29" i="3"/>
  <c r="C29" i="3"/>
  <c r="D16" i="3"/>
  <c r="C16" i="3"/>
  <c r="D7" i="3"/>
  <c r="C7" i="3"/>
</calcChain>
</file>

<file path=xl/sharedStrings.xml><?xml version="1.0" encoding="utf-8"?>
<sst xmlns="http://schemas.openxmlformats.org/spreadsheetml/2006/main" count="204" uniqueCount="29">
  <si>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</si>
  <si>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</si>
  <si>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</si>
  <si>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</si>
  <si>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</si>
  <si>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</si>
  <si>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</si>
  <si>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</si>
  <si>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</si>
  <si>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</si>
  <si>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</si>
  <si>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</si>
  <si>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</si>
  <si>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</si>
  <si>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</si>
  <si>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</si>
  <si>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</si>
  <si>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</si>
  <si>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</si>
  <si>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</si>
  <si>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</si>
  <si>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</si>
  <si>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</si>
  <si>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</si>
  <si>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</si>
  <si>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</si>
  <si>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</si>
  <si>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</si>
  <si>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Ketreffend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</si>
</sst>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6"/>
  <sheetViews>
    <sheetView topLeftCell="A13" zoomScale="115" zoomScaleNormal="115" workbookViewId="0">
      <selection activeCell="A55" sqref="A55:XFD55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170</v>
      </c>
      <c r="D6" s="7">
        <v>9.15</v>
      </c>
      <c r="E6" s="11">
        <v>45096.726134259297</v>
      </c>
      <c r="F6" s="4">
        <v>45096.726134259297</v>
      </c>
      <c r="G6" s="3" t="s">
        <v>7</v>
      </c>
      <c r="H6" s="1"/>
    </row>
    <row r="7" spans="1:8" x14ac:dyDescent="0.2">
      <c r="A7" s="5" t="s">
        <v>15</v>
      </c>
      <c r="B7" s="6"/>
      <c r="C7" s="12">
        <f>+SUM(C6:C6)</f>
        <v>170</v>
      </c>
      <c r="D7" s="13">
        <f>+SUMPRODUCT(C6:C6,D6:D6)/SUM(C6:C6)</f>
        <v>9.15</v>
      </c>
      <c r="E7" s="14"/>
      <c r="F7" s="14"/>
      <c r="G7" s="14"/>
      <c r="H7" s="1"/>
    </row>
    <row r="8" spans="1:8" x14ac:dyDescent="0.2">
      <c r="A8" s="5"/>
      <c r="B8" s="3" t="s">
        <v>18</v>
      </c>
      <c r="C8" s="9">
        <v>200</v>
      </c>
      <c r="D8" s="7">
        <v>9.0299999999999994</v>
      </c>
      <c r="E8" s="11">
        <v>45097.377893518496</v>
      </c>
      <c r="F8" s="4">
        <v>45097.377893518496</v>
      </c>
      <c r="G8" s="3" t="s">
        <v>7</v>
      </c>
      <c r="H8" s="1"/>
    </row>
    <row r="9" spans="1:8" x14ac:dyDescent="0.2">
      <c r="A9" s="5"/>
      <c r="B9" s="3" t="s">
        <v>18</v>
      </c>
      <c r="C9" s="9">
        <v>75</v>
      </c>
      <c r="D9" s="7">
        <v>9.1300000000000008</v>
      </c>
      <c r="E9" s="11">
        <v>45097.392060185201</v>
      </c>
      <c r="F9" s="4">
        <v>45097.392060185201</v>
      </c>
      <c r="G9" s="3" t="s">
        <v>7</v>
      </c>
      <c r="H9" s="1"/>
    </row>
    <row r="10" spans="1:8" x14ac:dyDescent="0.2">
      <c r="A10" s="5"/>
      <c r="B10" s="3" t="s">
        <v>18</v>
      </c>
      <c r="C10" s="9">
        <v>105</v>
      </c>
      <c r="D10" s="7">
        <v>9.1300000000000008</v>
      </c>
      <c r="E10" s="11">
        <v>45097.392060185201</v>
      </c>
      <c r="F10" s="4">
        <v>45097.392060185201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110</v>
      </c>
      <c r="D11" s="7">
        <v>9.19</v>
      </c>
      <c r="E11" s="11">
        <v>45097.467048611099</v>
      </c>
      <c r="F11" s="4">
        <v>45097.467048611099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123</v>
      </c>
      <c r="D12" s="7">
        <v>9.1</v>
      </c>
      <c r="E12" s="11">
        <v>45097.603587963</v>
      </c>
      <c r="F12" s="4">
        <v>45097.603587963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10</v>
      </c>
      <c r="D13" s="7">
        <v>9.16</v>
      </c>
      <c r="E13" s="11">
        <v>45097.710752314801</v>
      </c>
      <c r="F13" s="4">
        <v>45097.710752314801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990</v>
      </c>
      <c r="D14" s="7">
        <v>9.16</v>
      </c>
      <c r="E14" s="11">
        <v>45097.7108449074</v>
      </c>
      <c r="F14" s="4">
        <v>45097.7108449074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321</v>
      </c>
      <c r="D15" s="7">
        <v>9.1199999999999992</v>
      </c>
      <c r="E15" s="11">
        <v>45097.7109375</v>
      </c>
      <c r="F15" s="4">
        <v>45097.7109375</v>
      </c>
      <c r="G15" s="3" t="s">
        <v>7</v>
      </c>
      <c r="H15" s="1"/>
    </row>
    <row r="16" spans="1:8" x14ac:dyDescent="0.2">
      <c r="A16" s="5" t="s">
        <v>16</v>
      </c>
      <c r="B16" s="6"/>
      <c r="C16" s="12">
        <f>+SUM(C8:C15)</f>
        <v>1934</v>
      </c>
      <c r="D16" s="13">
        <f>+SUMPRODUCT(C8:C15,D8:D15)/SUM(C8:C15)</f>
        <v>9.1350155118924512</v>
      </c>
      <c r="E16" s="14"/>
      <c r="F16" s="14"/>
      <c r="G16" s="14"/>
    </row>
    <row r="17" spans="1:7" x14ac:dyDescent="0.2">
      <c r="B17" s="3" t="s">
        <v>18</v>
      </c>
      <c r="C17" s="9">
        <v>373</v>
      </c>
      <c r="D17" s="7">
        <v>9.0399999999999991</v>
      </c>
      <c r="E17" s="11">
        <v>45098.400393518503</v>
      </c>
      <c r="F17" s="4">
        <v>45098.400393518503</v>
      </c>
      <c r="G17" s="3" t="s">
        <v>7</v>
      </c>
    </row>
    <row r="18" spans="1:7" x14ac:dyDescent="0.2">
      <c r="B18" s="3" t="s">
        <v>18</v>
      </c>
      <c r="C18" s="9">
        <v>321</v>
      </c>
      <c r="D18" s="7">
        <v>9.01</v>
      </c>
      <c r="E18" s="11">
        <v>45098.5090740741</v>
      </c>
      <c r="F18" s="4">
        <v>45098.5090740741</v>
      </c>
      <c r="G18" s="3" t="s">
        <v>7</v>
      </c>
    </row>
    <row r="19" spans="1:7" x14ac:dyDescent="0.2">
      <c r="B19" s="3" t="s">
        <v>18</v>
      </c>
      <c r="C19" s="9">
        <v>140</v>
      </c>
      <c r="D19" s="7">
        <v>9.0399999999999991</v>
      </c>
      <c r="E19" s="11">
        <v>45098.512905092597</v>
      </c>
      <c r="F19" s="4">
        <v>45098.512905092597</v>
      </c>
      <c r="G19" s="3" t="s">
        <v>7</v>
      </c>
    </row>
    <row r="20" spans="1:7" x14ac:dyDescent="0.2">
      <c r="B20" s="3" t="s">
        <v>18</v>
      </c>
      <c r="C20" s="9">
        <v>1</v>
      </c>
      <c r="D20" s="7">
        <v>9.01</v>
      </c>
      <c r="E20" s="11">
        <v>45098.521331018499</v>
      </c>
      <c r="F20" s="4">
        <v>45098.521331018499</v>
      </c>
      <c r="G20" s="3" t="s">
        <v>7</v>
      </c>
    </row>
    <row r="21" spans="1:7" x14ac:dyDescent="0.2">
      <c r="B21" s="3" t="s">
        <v>18</v>
      </c>
      <c r="C21" s="9">
        <v>273</v>
      </c>
      <c r="D21" s="7">
        <v>9.01</v>
      </c>
      <c r="E21" s="11">
        <v>45098.617025462998</v>
      </c>
      <c r="F21" s="4">
        <v>45098.617025462998</v>
      </c>
      <c r="G21" s="3" t="s">
        <v>7</v>
      </c>
    </row>
    <row r="22" spans="1:7" x14ac:dyDescent="0.2">
      <c r="B22" s="3" t="s">
        <v>18</v>
      </c>
      <c r="C22" s="9">
        <v>478</v>
      </c>
      <c r="D22" s="7">
        <v>9.01</v>
      </c>
      <c r="E22" s="11">
        <v>45098.617025462998</v>
      </c>
      <c r="F22" s="4">
        <v>45098.617025462998</v>
      </c>
      <c r="G22" s="3" t="s">
        <v>7</v>
      </c>
    </row>
    <row r="23" spans="1:7" x14ac:dyDescent="0.2">
      <c r="B23" s="3" t="s">
        <v>18</v>
      </c>
      <c r="C23" s="9">
        <v>229</v>
      </c>
      <c r="D23" s="7">
        <v>8.98</v>
      </c>
      <c r="E23" s="11">
        <v>45098.673287037003</v>
      </c>
      <c r="F23" s="4">
        <v>45098.673287037003</v>
      </c>
      <c r="G23" s="3" t="s">
        <v>7</v>
      </c>
    </row>
    <row r="24" spans="1:7" x14ac:dyDescent="0.2">
      <c r="B24" s="3" t="s">
        <v>18</v>
      </c>
      <c r="C24" s="9">
        <v>10</v>
      </c>
      <c r="D24" s="7">
        <v>8.98</v>
      </c>
      <c r="E24" s="11">
        <v>45098.681134259299</v>
      </c>
      <c r="F24" s="4">
        <v>45098.681134259299</v>
      </c>
      <c r="G24" s="3" t="s">
        <v>7</v>
      </c>
    </row>
    <row r="25" spans="1:7" x14ac:dyDescent="0.2">
      <c r="B25" s="3" t="s">
        <v>18</v>
      </c>
      <c r="C25" s="9">
        <v>266</v>
      </c>
      <c r="D25" s="7">
        <v>8.98</v>
      </c>
      <c r="E25" s="11">
        <v>45098.711620370399</v>
      </c>
      <c r="F25" s="4">
        <v>45098.711620370399</v>
      </c>
      <c r="G25" s="3" t="s">
        <v>7</v>
      </c>
    </row>
    <row r="26" spans="1:7" x14ac:dyDescent="0.2">
      <c r="B26" s="3" t="s">
        <v>18</v>
      </c>
      <c r="C26" s="9">
        <v>266</v>
      </c>
      <c r="D26" s="7">
        <v>8.9</v>
      </c>
      <c r="E26" s="11">
        <v>45098.713888888902</v>
      </c>
      <c r="F26" s="4">
        <v>45098.713888888902</v>
      </c>
      <c r="G26" s="3" t="s">
        <v>7</v>
      </c>
    </row>
    <row r="27" spans="1:7" x14ac:dyDescent="0.2">
      <c r="B27" s="3" t="s">
        <v>18</v>
      </c>
      <c r="C27" s="9">
        <v>182</v>
      </c>
      <c r="D27" s="7">
        <v>8.85</v>
      </c>
      <c r="E27" s="11">
        <v>45098.714224536998</v>
      </c>
      <c r="F27" s="4">
        <v>45098.714224536998</v>
      </c>
      <c r="G27" s="3" t="s">
        <v>7</v>
      </c>
    </row>
    <row r="28" spans="1:7" x14ac:dyDescent="0.2">
      <c r="B28" s="3" t="s">
        <v>18</v>
      </c>
      <c r="C28" s="9">
        <v>261</v>
      </c>
      <c r="D28" s="7">
        <v>8.83</v>
      </c>
      <c r="E28" s="11">
        <v>45098.7160532407</v>
      </c>
      <c r="F28" s="4">
        <v>45098.7160532407</v>
      </c>
      <c r="G28" s="3" t="s">
        <v>7</v>
      </c>
    </row>
    <row r="29" spans="1:7" x14ac:dyDescent="0.2">
      <c r="A29" s="5" t="s">
        <v>17</v>
      </c>
      <c r="B29" s="6"/>
      <c r="C29" s="12">
        <f>+SUM(C17:C28)</f>
        <v>2800</v>
      </c>
      <c r="D29" s="13">
        <f>+SUMPRODUCT(C17:C28,D17:D28)/SUM(C17:C28)</f>
        <v>8.9724571428571451</v>
      </c>
      <c r="E29" s="14"/>
      <c r="F29" s="14"/>
      <c r="G29" s="14"/>
    </row>
    <row r="30" spans="1:7" x14ac:dyDescent="0.2">
      <c r="A30" s="15"/>
      <c r="B30" s="3" t="s">
        <v>18</v>
      </c>
      <c r="C30" s="9">
        <v>120</v>
      </c>
      <c r="D30" s="7">
        <v>8.39</v>
      </c>
      <c r="E30" s="11">
        <v>45099.424178240697</v>
      </c>
      <c r="F30" s="4">
        <v>45099.424178240697</v>
      </c>
      <c r="G30" s="3" t="s">
        <v>7</v>
      </c>
    </row>
    <row r="31" spans="1:7" x14ac:dyDescent="0.2">
      <c r="B31" s="3" t="s">
        <v>18</v>
      </c>
      <c r="C31" s="9">
        <v>11</v>
      </c>
      <c r="D31" s="7">
        <v>8.57</v>
      </c>
      <c r="E31" s="11">
        <v>45099.4364236111</v>
      </c>
      <c r="F31" s="4">
        <v>45099.4364236111</v>
      </c>
      <c r="G31" s="3" t="s">
        <v>7</v>
      </c>
    </row>
    <row r="32" spans="1:7" x14ac:dyDescent="0.2">
      <c r="B32" s="3" t="s">
        <v>18</v>
      </c>
      <c r="C32" s="9">
        <v>351</v>
      </c>
      <c r="D32" s="7">
        <v>8.65</v>
      </c>
      <c r="E32" s="11">
        <v>45099.529155092598</v>
      </c>
      <c r="F32" s="4">
        <v>45099.529155092598</v>
      </c>
      <c r="G32" s="3" t="s">
        <v>7</v>
      </c>
    </row>
    <row r="33" spans="1:7" x14ac:dyDescent="0.2">
      <c r="B33" s="3" t="s">
        <v>18</v>
      </c>
      <c r="C33" s="9">
        <v>11</v>
      </c>
      <c r="D33" s="7">
        <v>8.65</v>
      </c>
      <c r="E33" s="11">
        <v>45099.529166666704</v>
      </c>
      <c r="F33" s="4">
        <v>45099.529166666704</v>
      </c>
      <c r="G33" s="3" t="s">
        <v>7</v>
      </c>
    </row>
    <row r="34" spans="1:7" x14ac:dyDescent="0.2">
      <c r="B34" s="3" t="s">
        <v>18</v>
      </c>
      <c r="C34" s="9">
        <v>120</v>
      </c>
      <c r="D34" s="7">
        <v>8.65</v>
      </c>
      <c r="E34" s="11">
        <v>45099.531493055598</v>
      </c>
      <c r="F34" s="4">
        <v>45099.531493055598</v>
      </c>
      <c r="G34" s="3" t="s">
        <v>7</v>
      </c>
    </row>
    <row r="35" spans="1:7" x14ac:dyDescent="0.2">
      <c r="B35" s="3" t="s">
        <v>18</v>
      </c>
      <c r="C35" s="9">
        <v>42</v>
      </c>
      <c r="D35" s="7">
        <v>8.6300000000000008</v>
      </c>
      <c r="E35" s="11">
        <v>45099.5315162037</v>
      </c>
      <c r="F35" s="4">
        <v>45099.5315162037</v>
      </c>
      <c r="G35" s="3" t="s">
        <v>7</v>
      </c>
    </row>
    <row r="36" spans="1:7" x14ac:dyDescent="0.2">
      <c r="B36" s="3" t="s">
        <v>18</v>
      </c>
      <c r="C36" s="9">
        <v>447</v>
      </c>
      <c r="D36" s="7">
        <v>8.6300000000000008</v>
      </c>
      <c r="E36" s="11">
        <v>45099.5315162037</v>
      </c>
      <c r="F36" s="4">
        <v>45099.5315162037</v>
      </c>
      <c r="G36" s="3" t="s">
        <v>7</v>
      </c>
    </row>
    <row r="37" spans="1:7" x14ac:dyDescent="0.2">
      <c r="B37" s="3" t="s">
        <v>18</v>
      </c>
      <c r="C37" s="9">
        <v>422</v>
      </c>
      <c r="D37" s="7">
        <v>8.93</v>
      </c>
      <c r="E37" s="11">
        <v>45099.681111111102</v>
      </c>
      <c r="F37" s="4">
        <v>45099.681111111102</v>
      </c>
      <c r="G37" s="3" t="s">
        <v>7</v>
      </c>
    </row>
    <row r="38" spans="1:7" x14ac:dyDescent="0.2">
      <c r="B38" s="3" t="s">
        <v>18</v>
      </c>
      <c r="C38" s="9">
        <v>93</v>
      </c>
      <c r="D38" s="7">
        <v>8.8800000000000008</v>
      </c>
      <c r="E38" s="11">
        <v>45099.682337963</v>
      </c>
      <c r="F38" s="4">
        <v>45099.682337963</v>
      </c>
      <c r="G38" s="3" t="s">
        <v>7</v>
      </c>
    </row>
    <row r="39" spans="1:7" x14ac:dyDescent="0.2">
      <c r="B39" s="3" t="s">
        <v>18</v>
      </c>
      <c r="C39" s="9">
        <v>11</v>
      </c>
      <c r="D39" s="7">
        <v>8.9</v>
      </c>
      <c r="E39" s="11">
        <v>45099.715949074103</v>
      </c>
      <c r="F39" s="4">
        <v>45099.715949074103</v>
      </c>
      <c r="G39" s="3" t="s">
        <v>7</v>
      </c>
    </row>
    <row r="40" spans="1:7" x14ac:dyDescent="0.2">
      <c r="B40" s="3" t="s">
        <v>18</v>
      </c>
      <c r="C40" s="9">
        <v>50</v>
      </c>
      <c r="D40" s="7">
        <v>8.9</v>
      </c>
      <c r="E40" s="11">
        <v>45099.723553240699</v>
      </c>
      <c r="F40" s="4">
        <v>45099.723553240699</v>
      </c>
      <c r="G40" s="3" t="s">
        <v>7</v>
      </c>
    </row>
    <row r="41" spans="1:7" x14ac:dyDescent="0.2">
      <c r="B41" s="3" t="s">
        <v>18</v>
      </c>
      <c r="C41" s="9">
        <v>111</v>
      </c>
      <c r="D41" s="7">
        <v>8.9</v>
      </c>
      <c r="E41" s="11">
        <v>45099.723553240699</v>
      </c>
      <c r="F41" s="4">
        <v>45099.723553240699</v>
      </c>
      <c r="G41" s="3" t="s">
        <v>7</v>
      </c>
    </row>
    <row r="42" spans="1:7" x14ac:dyDescent="0.2">
      <c r="B42" s="3" t="s">
        <v>18</v>
      </c>
      <c r="C42" s="9">
        <v>11</v>
      </c>
      <c r="D42" s="7">
        <v>8.9</v>
      </c>
      <c r="E42" s="11">
        <v>45099.723553240699</v>
      </c>
      <c r="F42" s="4">
        <v>45099.723553240699</v>
      </c>
      <c r="G42" s="3" t="s">
        <v>7</v>
      </c>
    </row>
    <row r="43" spans="1:7" x14ac:dyDescent="0.2">
      <c r="A43" s="5" t="s">
        <v>23</v>
      </c>
      <c r="B43" s="6"/>
      <c r="C43" s="12">
        <f>+SUM(C30:C42)</f>
        <v>1800</v>
      </c>
      <c r="D43" s="13">
        <f>+SUMPRODUCT(C30:C42,D30:D42)/SUM(C30:C42)</f>
        <v>8.7296888888888891</v>
      </c>
      <c r="E43" s="14"/>
      <c r="F43" s="14"/>
      <c r="G43" s="14"/>
    </row>
    <row r="44" spans="1:7" x14ac:dyDescent="0.2">
      <c r="B44" s="3" t="s">
        <v>18</v>
      </c>
      <c r="C44" s="9">
        <v>98</v>
      </c>
      <c r="D44" s="7">
        <v>8.7799999999999994</v>
      </c>
      <c r="E44" s="11">
        <v>45100.424189814803</v>
      </c>
      <c r="F44" s="4">
        <v>45100.424189814803</v>
      </c>
      <c r="G44" s="3" t="s">
        <v>7</v>
      </c>
    </row>
    <row r="45" spans="1:7" x14ac:dyDescent="0.2">
      <c r="B45" s="3" t="s">
        <v>18</v>
      </c>
      <c r="C45" s="9">
        <v>382</v>
      </c>
      <c r="D45" s="7">
        <v>9</v>
      </c>
      <c r="E45" s="11">
        <v>45100.592905092599</v>
      </c>
      <c r="F45" s="4">
        <v>45100.592905092599</v>
      </c>
      <c r="G45" s="3" t="s">
        <v>7</v>
      </c>
    </row>
    <row r="46" spans="1:7" x14ac:dyDescent="0.2">
      <c r="B46" s="3" t="s">
        <v>18</v>
      </c>
      <c r="C46" s="9">
        <v>10</v>
      </c>
      <c r="D46" s="7">
        <v>9</v>
      </c>
      <c r="E46" s="11">
        <v>45100.658217592601</v>
      </c>
      <c r="F46" s="4">
        <v>45100.658217592601</v>
      </c>
      <c r="G46" s="3" t="s">
        <v>7</v>
      </c>
    </row>
    <row r="47" spans="1:7" x14ac:dyDescent="0.2">
      <c r="B47" s="3" t="s">
        <v>18</v>
      </c>
      <c r="C47" s="9">
        <v>110</v>
      </c>
      <c r="D47" s="7">
        <v>8.9600000000000009</v>
      </c>
      <c r="E47" s="11">
        <v>45100.661331018498</v>
      </c>
      <c r="F47" s="4">
        <v>45100.661331018498</v>
      </c>
      <c r="G47" s="3" t="s">
        <v>7</v>
      </c>
    </row>
    <row r="48" spans="1:7" x14ac:dyDescent="0.2">
      <c r="B48" s="3" t="s">
        <v>18</v>
      </c>
      <c r="C48" s="9">
        <v>3</v>
      </c>
      <c r="D48" s="7">
        <v>8.9600000000000009</v>
      </c>
      <c r="E48" s="11">
        <v>45100.661331018498</v>
      </c>
      <c r="F48" s="4">
        <v>45100.661331018498</v>
      </c>
      <c r="G48" s="3" t="s">
        <v>7</v>
      </c>
    </row>
    <row r="49" spans="1:7" x14ac:dyDescent="0.2">
      <c r="B49" s="3" t="s">
        <v>18</v>
      </c>
      <c r="C49" s="9">
        <v>16</v>
      </c>
      <c r="D49" s="7">
        <v>8.86</v>
      </c>
      <c r="E49" s="11">
        <v>45100.690405092602</v>
      </c>
      <c r="F49" s="4">
        <v>45100.690405092602</v>
      </c>
      <c r="G49" s="3" t="s">
        <v>7</v>
      </c>
    </row>
    <row r="50" spans="1:7" x14ac:dyDescent="0.2">
      <c r="B50" s="3" t="s">
        <v>18</v>
      </c>
      <c r="C50" s="9">
        <v>393</v>
      </c>
      <c r="D50" s="7">
        <v>8.86</v>
      </c>
      <c r="E50" s="11">
        <v>45100.690706018497</v>
      </c>
      <c r="F50" s="4">
        <v>45100.690706018497</v>
      </c>
      <c r="G50" s="3" t="s">
        <v>7</v>
      </c>
    </row>
    <row r="51" spans="1:7" x14ac:dyDescent="0.2">
      <c r="B51" s="3" t="s">
        <v>18</v>
      </c>
      <c r="C51" s="9">
        <v>584</v>
      </c>
      <c r="D51" s="7">
        <v>8.86</v>
      </c>
      <c r="E51" s="11">
        <v>45100.690706018497</v>
      </c>
      <c r="F51" s="4">
        <v>45100.690706018497</v>
      </c>
      <c r="G51" s="3" t="s">
        <v>7</v>
      </c>
    </row>
    <row r="52" spans="1:7" x14ac:dyDescent="0.2">
      <c r="B52" s="3" t="s">
        <v>18</v>
      </c>
      <c r="C52" s="9">
        <v>500</v>
      </c>
      <c r="D52" s="7">
        <v>8.83</v>
      </c>
      <c r="E52" s="11">
        <v>45100.724930555603</v>
      </c>
      <c r="F52" s="4">
        <v>45100.724930555603</v>
      </c>
      <c r="G52" s="3" t="s">
        <v>7</v>
      </c>
    </row>
    <row r="53" spans="1:7" x14ac:dyDescent="0.2">
      <c r="A53" s="5" t="s">
        <v>24</v>
      </c>
      <c r="B53" s="6"/>
      <c r="C53" s="12">
        <f>+SUM(C44:C52)</f>
        <v>2096</v>
      </c>
      <c r="D53" s="13">
        <f>+SUMPRODUCT(C44:C52,D44:D52)/SUM(C44:C52)</f>
        <v>8.8806774809160309</v>
      </c>
      <c r="E53" s="14"/>
      <c r="F53" s="14"/>
      <c r="G53" s="14"/>
    </row>
    <row r="56" spans="1:7" x14ac:dyDescent="0.2">
      <c r="B56"/>
      <c r="C56"/>
      <c r="D5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54"/>
  <sheetViews>
    <sheetView tabSelected="1" topLeftCell="A19" zoomScale="115" zoomScaleNormal="115" workbookViewId="0">
      <selection activeCell="A55" sqref="A55:XFD55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170</v>
      </c>
      <c r="D6" s="7">
        <v>9.15</v>
      </c>
      <c r="E6" s="11">
        <v>45096.726134259297</v>
      </c>
      <c r="F6" s="4">
        <v>45096.726134259297</v>
      </c>
      <c r="G6" s="3" t="s">
        <v>7</v>
      </c>
      <c r="H6" s="1"/>
    </row>
    <row r="7" spans="1:8" x14ac:dyDescent="0.2">
      <c r="A7" s="5" t="s">
        <v>20</v>
      </c>
      <c r="B7" s="6"/>
      <c r="C7" s="12">
        <f>+SUM(C6:C6)</f>
        <v>170</v>
      </c>
      <c r="D7" s="13">
        <f>+SUMPRODUCT(C6:C6,D6:D6)/SUM(C6:C6)</f>
        <v>9.15</v>
      </c>
      <c r="E7" s="14"/>
      <c r="F7" s="14"/>
      <c r="G7" s="14"/>
      <c r="H7" s="1"/>
    </row>
    <row r="8" spans="1:8" x14ac:dyDescent="0.2">
      <c r="B8" s="3" t="s">
        <v>8</v>
      </c>
      <c r="C8" s="9">
        <v>200</v>
      </c>
      <c r="D8" s="7">
        <v>9.0299999999999994</v>
      </c>
      <c r="E8" s="11">
        <v>45097.377893518496</v>
      </c>
      <c r="F8" s="4">
        <v>45097.377893518496</v>
      </c>
      <c r="G8" s="3" t="s">
        <v>7</v>
      </c>
      <c r="H8" s="1"/>
    </row>
    <row r="9" spans="1:8" x14ac:dyDescent="0.2">
      <c r="B9" s="3" t="s">
        <v>8</v>
      </c>
      <c r="C9" s="9">
        <v>75</v>
      </c>
      <c r="D9" s="7">
        <v>9.1300000000000008</v>
      </c>
      <c r="E9" s="11">
        <v>45097.392060185201</v>
      </c>
      <c r="F9" s="4">
        <v>45097.392060185201</v>
      </c>
      <c r="G9" s="3" t="s">
        <v>7</v>
      </c>
      <c r="H9" s="1"/>
    </row>
    <row r="10" spans="1:8" x14ac:dyDescent="0.2">
      <c r="B10" s="3" t="s">
        <v>8</v>
      </c>
      <c r="C10" s="9">
        <v>105</v>
      </c>
      <c r="D10" s="7">
        <v>9.1300000000000008</v>
      </c>
      <c r="E10" s="11">
        <v>45097.392060185201</v>
      </c>
      <c r="F10" s="4">
        <v>45097.392060185201</v>
      </c>
      <c r="G10" s="3" t="s">
        <v>7</v>
      </c>
      <c r="H10" s="1"/>
    </row>
    <row r="11" spans="1:8" x14ac:dyDescent="0.2">
      <c r="B11" s="3" t="s">
        <v>8</v>
      </c>
      <c r="C11" s="9">
        <v>110</v>
      </c>
      <c r="D11" s="7">
        <v>9.19</v>
      </c>
      <c r="E11" s="11">
        <v>45097.467048611099</v>
      </c>
      <c r="F11" s="4">
        <v>45097.467048611099</v>
      </c>
      <c r="G11" s="3" t="s">
        <v>7</v>
      </c>
      <c r="H11" s="1"/>
    </row>
    <row r="12" spans="1:8" x14ac:dyDescent="0.2">
      <c r="B12" s="3" t="s">
        <v>8</v>
      </c>
      <c r="C12" s="9">
        <v>123</v>
      </c>
      <c r="D12" s="7">
        <v>9.1</v>
      </c>
      <c r="E12" s="11">
        <v>45097.603587963</v>
      </c>
      <c r="F12" s="4">
        <v>45097.603587963</v>
      </c>
      <c r="G12" s="3" t="s">
        <v>7</v>
      </c>
      <c r="H12" s="1"/>
    </row>
    <row r="13" spans="1:8" x14ac:dyDescent="0.2">
      <c r="B13" s="3" t="s">
        <v>8</v>
      </c>
      <c r="C13" s="9">
        <v>10</v>
      </c>
      <c r="D13" s="7">
        <v>9.16</v>
      </c>
      <c r="E13" s="11">
        <v>45097.710752314801</v>
      </c>
      <c r="F13" s="4">
        <v>45097.710752314801</v>
      </c>
      <c r="G13" s="3" t="s">
        <v>7</v>
      </c>
      <c r="H13" s="1"/>
    </row>
    <row r="14" spans="1:8" x14ac:dyDescent="0.2">
      <c r="B14" s="3" t="s">
        <v>8</v>
      </c>
      <c r="C14" s="9">
        <v>990</v>
      </c>
      <c r="D14" s="7">
        <v>9.16</v>
      </c>
      <c r="E14" s="11">
        <v>45097.7108449074</v>
      </c>
      <c r="F14" s="4">
        <v>45097.7108449074</v>
      </c>
      <c r="G14" s="3" t="s">
        <v>7</v>
      </c>
      <c r="H14" s="1"/>
    </row>
    <row r="15" spans="1:8" x14ac:dyDescent="0.2">
      <c r="B15" s="3" t="s">
        <v>8</v>
      </c>
      <c r="C15" s="9">
        <v>321</v>
      </c>
      <c r="D15" s="7">
        <v>9.1199999999999992</v>
      </c>
      <c r="E15" s="11">
        <v>45097.7109375</v>
      </c>
      <c r="F15" s="4">
        <v>45097.7109375</v>
      </c>
      <c r="G15" s="3" t="s">
        <v>7</v>
      </c>
      <c r="H15" s="1"/>
    </row>
    <row r="16" spans="1:8" x14ac:dyDescent="0.2">
      <c r="A16" s="5" t="s">
        <v>21</v>
      </c>
      <c r="B16" s="6"/>
      <c r="C16" s="12">
        <f>+SUM(C8:C15)</f>
        <v>1934</v>
      </c>
      <c r="D16" s="13">
        <f>+SUMPRODUCT(C8:C15,D8:D15)/SUM(C8:C15)</f>
        <v>9.1350155118924512</v>
      </c>
      <c r="E16" s="14"/>
      <c r="F16" s="14"/>
      <c r="G16" s="14"/>
      <c r="H16" s="1"/>
    </row>
    <row r="17" spans="1:8" x14ac:dyDescent="0.2">
      <c r="B17" s="3" t="s">
        <v>8</v>
      </c>
      <c r="C17" s="9">
        <v>373</v>
      </c>
      <c r="D17" s="7">
        <v>9.0399999999999991</v>
      </c>
      <c r="E17" s="11">
        <v>45098.400393518503</v>
      </c>
      <c r="F17" s="4">
        <v>45098.400393518503</v>
      </c>
      <c r="G17" s="3" t="s">
        <v>7</v>
      </c>
      <c r="H17" s="1"/>
    </row>
    <row r="18" spans="1:8" x14ac:dyDescent="0.2">
      <c r="B18" s="3" t="s">
        <v>8</v>
      </c>
      <c r="C18" s="9">
        <v>321</v>
      </c>
      <c r="D18" s="7">
        <v>9.01</v>
      </c>
      <c r="E18" s="11">
        <v>45098.5090740741</v>
      </c>
      <c r="F18" s="4">
        <v>45098.5090740741</v>
      </c>
      <c r="G18" s="3" t="s">
        <v>7</v>
      </c>
      <c r="H18" s="1"/>
    </row>
    <row r="19" spans="1:8" x14ac:dyDescent="0.2">
      <c r="B19" s="3" t="s">
        <v>8</v>
      </c>
      <c r="C19" s="9">
        <v>140</v>
      </c>
      <c r="D19" s="7">
        <v>9.0399999999999991</v>
      </c>
      <c r="E19" s="11">
        <v>45098.512905092597</v>
      </c>
      <c r="F19" s="4">
        <v>45098.512905092597</v>
      </c>
      <c r="G19" s="3" t="s">
        <v>7</v>
      </c>
      <c r="H19" s="1"/>
    </row>
    <row r="20" spans="1:8" x14ac:dyDescent="0.2">
      <c r="B20" s="3" t="s">
        <v>8</v>
      </c>
      <c r="C20" s="9">
        <v>1</v>
      </c>
      <c r="D20" s="7">
        <v>9.01</v>
      </c>
      <c r="E20" s="11">
        <v>45098.521331018499</v>
      </c>
      <c r="F20" s="4">
        <v>45098.521331018499</v>
      </c>
      <c r="G20" s="3" t="s">
        <v>7</v>
      </c>
      <c r="H20" s="1"/>
    </row>
    <row r="21" spans="1:8" x14ac:dyDescent="0.2">
      <c r="B21" s="3" t="s">
        <v>8</v>
      </c>
      <c r="C21" s="9">
        <v>273</v>
      </c>
      <c r="D21" s="7">
        <v>9.01</v>
      </c>
      <c r="E21" s="11">
        <v>45098.617025462998</v>
      </c>
      <c r="F21" s="4">
        <v>45098.617025462998</v>
      </c>
      <c r="G21" s="3" t="s">
        <v>7</v>
      </c>
      <c r="H21" s="1"/>
    </row>
    <row r="22" spans="1:8" x14ac:dyDescent="0.2">
      <c r="B22" s="3" t="s">
        <v>8</v>
      </c>
      <c r="C22" s="9">
        <v>478</v>
      </c>
      <c r="D22" s="7">
        <v>9.01</v>
      </c>
      <c r="E22" s="11">
        <v>45098.617025462998</v>
      </c>
      <c r="F22" s="4">
        <v>45098.617025462998</v>
      </c>
      <c r="G22" s="3" t="s">
        <v>7</v>
      </c>
      <c r="H22" s="1"/>
    </row>
    <row r="23" spans="1:8" x14ac:dyDescent="0.2">
      <c r="B23" s="3" t="s">
        <v>8</v>
      </c>
      <c r="C23" s="9">
        <v>229</v>
      </c>
      <c r="D23" s="7">
        <v>8.98</v>
      </c>
      <c r="E23" s="11">
        <v>45098.673287037003</v>
      </c>
      <c r="F23" s="4">
        <v>45098.673287037003</v>
      </c>
      <c r="G23" s="3" t="s">
        <v>7</v>
      </c>
      <c r="H23" s="1"/>
    </row>
    <row r="24" spans="1:8" x14ac:dyDescent="0.2">
      <c r="B24" s="3" t="s">
        <v>8</v>
      </c>
      <c r="C24" s="9">
        <v>10</v>
      </c>
      <c r="D24" s="7">
        <v>8.98</v>
      </c>
      <c r="E24" s="11">
        <v>45098.681134259299</v>
      </c>
      <c r="F24" s="4">
        <v>45098.681134259299</v>
      </c>
      <c r="G24" s="3" t="s">
        <v>7</v>
      </c>
      <c r="H24" s="1"/>
    </row>
    <row r="25" spans="1:8" x14ac:dyDescent="0.2">
      <c r="B25" s="3" t="s">
        <v>8</v>
      </c>
      <c r="C25" s="9">
        <v>266</v>
      </c>
      <c r="D25" s="7">
        <v>8.98</v>
      </c>
      <c r="E25" s="11">
        <v>45098.711620370399</v>
      </c>
      <c r="F25" s="4">
        <v>45098.711620370399</v>
      </c>
      <c r="G25" s="3" t="s">
        <v>7</v>
      </c>
      <c r="H25" s="1"/>
    </row>
    <row r="26" spans="1:8" x14ac:dyDescent="0.2">
      <c r="B26" s="3" t="s">
        <v>8</v>
      </c>
      <c r="C26" s="9">
        <v>266</v>
      </c>
      <c r="D26" s="7">
        <v>8.9</v>
      </c>
      <c r="E26" s="11">
        <v>45098.713888888902</v>
      </c>
      <c r="F26" s="4">
        <v>45098.713888888902</v>
      </c>
      <c r="G26" s="3" t="s">
        <v>7</v>
      </c>
      <c r="H26" s="1"/>
    </row>
    <row r="27" spans="1:8" x14ac:dyDescent="0.2">
      <c r="B27" s="3" t="s">
        <v>8</v>
      </c>
      <c r="C27" s="9">
        <v>182</v>
      </c>
      <c r="D27" s="7">
        <v>8.85</v>
      </c>
      <c r="E27" s="11">
        <v>45098.714224536998</v>
      </c>
      <c r="F27" s="4">
        <v>45098.714224536998</v>
      </c>
      <c r="G27" s="3" t="s">
        <v>7</v>
      </c>
      <c r="H27" s="1"/>
    </row>
    <row r="28" spans="1:8" x14ac:dyDescent="0.2">
      <c r="B28" s="3" t="s">
        <v>8</v>
      </c>
      <c r="C28" s="9">
        <v>261</v>
      </c>
      <c r="D28" s="7">
        <v>8.83</v>
      </c>
      <c r="E28" s="11">
        <v>45098.7160532407</v>
      </c>
      <c r="F28" s="4">
        <v>45098.7160532407</v>
      </c>
      <c r="G28" s="3" t="s">
        <v>7</v>
      </c>
      <c r="H28" s="1"/>
    </row>
    <row r="29" spans="1:8" x14ac:dyDescent="0.2">
      <c r="A29" s="5" t="s">
        <v>22</v>
      </c>
      <c r="B29" s="6"/>
      <c r="C29" s="12">
        <f>+SUM(C17:C28)</f>
        <v>2800</v>
      </c>
      <c r="D29" s="13">
        <f>+SUMPRODUCT(C17:C28,D17:D28)/SUM(C17:C28)</f>
        <v>8.9724571428571451</v>
      </c>
      <c r="E29" s="14"/>
      <c r="F29" s="14"/>
      <c r="G29" s="14"/>
      <c r="H29" s="1"/>
    </row>
    <row r="30" spans="1:8" x14ac:dyDescent="0.2">
      <c r="B30" s="3" t="s">
        <v>8</v>
      </c>
      <c r="C30" s="9">
        <v>120</v>
      </c>
      <c r="D30" s="7">
        <v>8.39</v>
      </c>
      <c r="E30" s="11">
        <v>45099.424178240697</v>
      </c>
      <c r="F30" s="4">
        <v>45099.424178240697</v>
      </c>
      <c r="G30" s="3" t="s">
        <v>7</v>
      </c>
      <c r="H30" s="1"/>
    </row>
    <row r="31" spans="1:8" x14ac:dyDescent="0.2">
      <c r="B31" s="3" t="s">
        <v>8</v>
      </c>
      <c r="C31" s="9">
        <v>11</v>
      </c>
      <c r="D31" s="7">
        <v>8.57</v>
      </c>
      <c r="E31" s="11">
        <v>45099.4364236111</v>
      </c>
      <c r="F31" s="4">
        <v>45099.4364236111</v>
      </c>
      <c r="G31" s="3" t="s">
        <v>7</v>
      </c>
      <c r="H31" s="1"/>
    </row>
    <row r="32" spans="1:8" x14ac:dyDescent="0.2">
      <c r="B32" s="3" t="s">
        <v>8</v>
      </c>
      <c r="C32" s="9">
        <v>351</v>
      </c>
      <c r="D32" s="7">
        <v>8.65</v>
      </c>
      <c r="E32" s="11">
        <v>45099.529155092598</v>
      </c>
      <c r="F32" s="4">
        <v>45099.529155092598</v>
      </c>
      <c r="G32" s="3" t="s">
        <v>7</v>
      </c>
      <c r="H32" s="1"/>
    </row>
    <row r="33" spans="1:8" x14ac:dyDescent="0.2">
      <c r="B33" s="3" t="s">
        <v>8</v>
      </c>
      <c r="C33" s="9">
        <v>11</v>
      </c>
      <c r="D33" s="7">
        <v>8.65</v>
      </c>
      <c r="E33" s="11">
        <v>45099.529166666704</v>
      </c>
      <c r="F33" s="4">
        <v>45099.529166666704</v>
      </c>
      <c r="G33" s="3" t="s">
        <v>7</v>
      </c>
      <c r="H33" s="1"/>
    </row>
    <row r="34" spans="1:8" x14ac:dyDescent="0.2">
      <c r="B34" s="3" t="s">
        <v>8</v>
      </c>
      <c r="C34" s="9">
        <v>120</v>
      </c>
      <c r="D34" s="7">
        <v>8.65</v>
      </c>
      <c r="E34" s="11">
        <v>45099.531493055598</v>
      </c>
      <c r="F34" s="4">
        <v>45099.531493055598</v>
      </c>
      <c r="G34" s="3" t="s">
        <v>7</v>
      </c>
      <c r="H34" s="1"/>
    </row>
    <row r="35" spans="1:8" x14ac:dyDescent="0.2">
      <c r="B35" s="3" t="s">
        <v>8</v>
      </c>
      <c r="C35" s="9">
        <v>42</v>
      </c>
      <c r="D35" s="7">
        <v>8.6300000000000008</v>
      </c>
      <c r="E35" s="11">
        <v>45099.5315162037</v>
      </c>
      <c r="F35" s="4">
        <v>45099.5315162037</v>
      </c>
      <c r="G35" s="3" t="s">
        <v>7</v>
      </c>
      <c r="H35" s="1"/>
    </row>
    <row r="36" spans="1:8" x14ac:dyDescent="0.2">
      <c r="B36" s="3" t="s">
        <v>8</v>
      </c>
      <c r="C36" s="9">
        <v>447</v>
      </c>
      <c r="D36" s="7">
        <v>8.6300000000000008</v>
      </c>
      <c r="E36" s="11">
        <v>45099.5315162037</v>
      </c>
      <c r="F36" s="4">
        <v>45099.5315162037</v>
      </c>
      <c r="G36" s="3" t="s">
        <v>7</v>
      </c>
      <c r="H36" s="1"/>
    </row>
    <row r="37" spans="1:8" x14ac:dyDescent="0.2">
      <c r="B37" s="3" t="s">
        <v>8</v>
      </c>
      <c r="C37" s="9">
        <v>422</v>
      </c>
      <c r="D37" s="7">
        <v>8.93</v>
      </c>
      <c r="E37" s="11">
        <v>45099.681111111102</v>
      </c>
      <c r="F37" s="4">
        <v>45099.681111111102</v>
      </c>
      <c r="G37" s="3" t="s">
        <v>7</v>
      </c>
      <c r="H37" s="1"/>
    </row>
    <row r="38" spans="1:8" x14ac:dyDescent="0.2">
      <c r="B38" s="3" t="s">
        <v>8</v>
      </c>
      <c r="C38" s="9">
        <v>93</v>
      </c>
      <c r="D38" s="7">
        <v>8.8800000000000008</v>
      </c>
      <c r="E38" s="11">
        <v>45099.682337963</v>
      </c>
      <c r="F38" s="4">
        <v>45099.682337963</v>
      </c>
      <c r="G38" s="3" t="s">
        <v>7</v>
      </c>
      <c r="H38" s="1"/>
    </row>
    <row r="39" spans="1:8" x14ac:dyDescent="0.2">
      <c r="B39" s="3" t="s">
        <v>8</v>
      </c>
      <c r="C39" s="9">
        <v>11</v>
      </c>
      <c r="D39" s="7">
        <v>8.9</v>
      </c>
      <c r="E39" s="11">
        <v>45099.715949074103</v>
      </c>
      <c r="F39" s="4">
        <v>45099.715949074103</v>
      </c>
      <c r="G39" s="3" t="s">
        <v>7</v>
      </c>
      <c r="H39" s="1"/>
    </row>
    <row r="40" spans="1:8" x14ac:dyDescent="0.2">
      <c r="B40" s="3" t="s">
        <v>8</v>
      </c>
      <c r="C40" s="9">
        <v>50</v>
      </c>
      <c r="D40" s="7">
        <v>8.9</v>
      </c>
      <c r="E40" s="11">
        <v>45099.723553240699</v>
      </c>
      <c r="F40" s="4">
        <v>45099.723553240699</v>
      </c>
      <c r="G40" s="3" t="s">
        <v>7</v>
      </c>
      <c r="H40" s="1"/>
    </row>
    <row r="41" spans="1:8" x14ac:dyDescent="0.2">
      <c r="B41" s="3" t="s">
        <v>8</v>
      </c>
      <c r="C41" s="9">
        <v>111</v>
      </c>
      <c r="D41" s="7">
        <v>8.9</v>
      </c>
      <c r="E41" s="11">
        <v>45099.723553240699</v>
      </c>
      <c r="F41" s="4">
        <v>45099.723553240699</v>
      </c>
      <c r="G41" s="3" t="s">
        <v>7</v>
      </c>
      <c r="H41" s="1"/>
    </row>
    <row r="42" spans="1:8" x14ac:dyDescent="0.2">
      <c r="B42" s="3" t="s">
        <v>8</v>
      </c>
      <c r="C42" s="9">
        <v>11</v>
      </c>
      <c r="D42" s="7">
        <v>8.9</v>
      </c>
      <c r="E42" s="11">
        <v>45099.723553240699</v>
      </c>
      <c r="F42" s="4">
        <v>45099.723553240699</v>
      </c>
      <c r="G42" s="3" t="s">
        <v>7</v>
      </c>
      <c r="H42" s="1"/>
    </row>
    <row r="43" spans="1:8" x14ac:dyDescent="0.2">
      <c r="A43" s="5" t="s">
        <v>25</v>
      </c>
      <c r="B43" s="6"/>
      <c r="C43" s="12">
        <f>+SUM(C30:C42)</f>
        <v>1800</v>
      </c>
      <c r="D43" s="13">
        <f>+SUMPRODUCT(C30:C42,D30:D42)/SUM(C30:C42)</f>
        <v>8.7296888888888891</v>
      </c>
      <c r="E43" s="14"/>
      <c r="F43" s="14"/>
      <c r="G43" s="14"/>
      <c r="H43" s="1"/>
    </row>
    <row r="44" spans="1:8" x14ac:dyDescent="0.2">
      <c r="B44" s="3" t="s">
        <v>8</v>
      </c>
      <c r="C44" s="9">
        <v>98</v>
      </c>
      <c r="D44" s="7">
        <v>8.7799999999999994</v>
      </c>
      <c r="E44" s="11">
        <v>45100.424189814803</v>
      </c>
      <c r="F44" s="4">
        <v>45100.424189814803</v>
      </c>
      <c r="G44" s="3" t="s">
        <v>7</v>
      </c>
      <c r="H44" s="1"/>
    </row>
    <row r="45" spans="1:8" x14ac:dyDescent="0.2">
      <c r="B45" s="3" t="s">
        <v>8</v>
      </c>
      <c r="C45" s="9">
        <v>382</v>
      </c>
      <c r="D45" s="7">
        <v>9</v>
      </c>
      <c r="E45" s="11">
        <v>45100.592905092599</v>
      </c>
      <c r="F45" s="4">
        <v>45100.592905092599</v>
      </c>
      <c r="G45" s="3" t="s">
        <v>7</v>
      </c>
      <c r="H45" s="1"/>
    </row>
    <row r="46" spans="1:8" x14ac:dyDescent="0.2">
      <c r="B46" s="3" t="s">
        <v>8</v>
      </c>
      <c r="C46" s="9">
        <v>10</v>
      </c>
      <c r="D46" s="7">
        <v>9</v>
      </c>
      <c r="E46" s="11">
        <v>45100.658217592601</v>
      </c>
      <c r="F46" s="4">
        <v>45100.658217592601</v>
      </c>
      <c r="G46" s="3" t="s">
        <v>7</v>
      </c>
    </row>
    <row r="47" spans="1:8" x14ac:dyDescent="0.2">
      <c r="B47" s="3" t="s">
        <v>8</v>
      </c>
      <c r="C47" s="9">
        <v>110</v>
      </c>
      <c r="D47" s="7">
        <v>8.9600000000000009</v>
      </c>
      <c r="E47" s="11">
        <v>45100.661331018498</v>
      </c>
      <c r="F47" s="4">
        <v>45100.661331018498</v>
      </c>
      <c r="G47" s="3" t="s">
        <v>7</v>
      </c>
    </row>
    <row r="48" spans="1:8" x14ac:dyDescent="0.2">
      <c r="B48" s="3" t="s">
        <v>8</v>
      </c>
      <c r="C48" s="9">
        <v>3</v>
      </c>
      <c r="D48" s="7">
        <v>8.9600000000000009</v>
      </c>
      <c r="E48" s="11">
        <v>45100.661331018498</v>
      </c>
      <c r="F48" s="4">
        <v>45100.661331018498</v>
      </c>
      <c r="G48" s="3" t="s">
        <v>7</v>
      </c>
    </row>
    <row r="49" spans="1:7" x14ac:dyDescent="0.2">
      <c r="A49" s="5"/>
      <c r="B49" s="3" t="s">
        <v>8</v>
      </c>
      <c r="C49" s="9">
        <v>16</v>
      </c>
      <c r="D49" s="7">
        <v>8.86</v>
      </c>
      <c r="E49" s="11">
        <v>45100.690405092602</v>
      </c>
      <c r="F49" s="4">
        <v>45100.690405092602</v>
      </c>
      <c r="G49" s="3" t="s">
        <v>7</v>
      </c>
    </row>
    <row r="50" spans="1:7" x14ac:dyDescent="0.2">
      <c r="B50" s="3" t="s">
        <v>8</v>
      </c>
      <c r="C50" s="9">
        <v>393</v>
      </c>
      <c r="D50" s="7">
        <v>8.86</v>
      </c>
      <c r="E50" s="11">
        <v>45100.690706018497</v>
      </c>
      <c r="F50" s="4">
        <v>45100.690706018497</v>
      </c>
      <c r="G50" s="3" t="s">
        <v>7</v>
      </c>
    </row>
    <row r="51" spans="1:7" x14ac:dyDescent="0.2">
      <c r="B51" s="3" t="s">
        <v>8</v>
      </c>
      <c r="C51" s="9">
        <v>584</v>
      </c>
      <c r="D51" s="7">
        <v>8.86</v>
      </c>
      <c r="E51" s="11">
        <v>45100.690706018497</v>
      </c>
      <c r="F51" s="4">
        <v>45100.690706018497</v>
      </c>
      <c r="G51" s="3" t="s">
        <v>7</v>
      </c>
    </row>
    <row r="52" spans="1:7" x14ac:dyDescent="0.2">
      <c r="B52" s="3" t="s">
        <v>8</v>
      </c>
      <c r="C52" s="9">
        <v>500</v>
      </c>
      <c r="D52" s="7">
        <v>8.83</v>
      </c>
      <c r="E52" s="11">
        <v>45100.724930555603</v>
      </c>
      <c r="F52" s="4">
        <v>45100.724930555603</v>
      </c>
      <c r="G52" s="3" t="s">
        <v>7</v>
      </c>
    </row>
    <row r="53" spans="1:7" x14ac:dyDescent="0.2">
      <c r="A53" s="5" t="s">
        <v>26</v>
      </c>
      <c r="B53" s="6"/>
      <c r="C53" s="12">
        <f>+SUM(C44:C52)</f>
        <v>2096</v>
      </c>
      <c r="D53" s="13">
        <f>+SUMPRODUCT(C44:C52,D44:D52)/SUM(C44:C52)</f>
        <v>8.8806774809160309</v>
      </c>
      <c r="E53" s="14"/>
      <c r="F53" s="14"/>
      <c r="G53" s="14"/>
    </row>
    <row r="54" spans="1:7" x14ac:dyDescent="0.2">
      <c r="B54"/>
      <c r="C54"/>
      <c r="D54"/>
      <c r="E5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CW25</vt:lpstr>
      <vt:lpstr>Tagesdetails KW25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Maximilian Schmidt</cp:lastModifiedBy>
  <dcterms:created xsi:type="dcterms:W3CDTF">2019-08-16T15:44:58Z</dcterms:created>
  <dcterms:modified xsi:type="dcterms:W3CDTF">2023-06-26T13:18:02Z</dcterms:modified>
</cp:coreProperties>
</file>