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731\"/>
    </mc:Choice>
  </mc:AlternateContent>
  <xr:revisionPtr revIDLastSave="0" documentId="13_ncr:1_{4CC25969-7714-4CDC-8238-FB614C0467E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tails daily CW30" sheetId="3" r:id="rId1"/>
    <sheet name="Tagesdetails KW3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2" l="1"/>
  <c r="C31" i="12"/>
  <c r="D26" i="12"/>
  <c r="C26" i="12"/>
  <c r="D22" i="12"/>
  <c r="C22" i="12"/>
  <c r="D16" i="12"/>
  <c r="C16" i="12"/>
  <c r="D11" i="12"/>
  <c r="C11" i="12"/>
  <c r="C16" i="3"/>
  <c r="D16" i="3"/>
  <c r="C31" i="3"/>
  <c r="D31" i="3"/>
  <c r="C11" i="3"/>
  <c r="D11" i="3"/>
  <c r="D26" i="3"/>
  <c r="C26" i="3"/>
  <c r="D22" i="3"/>
  <c r="C22" i="3"/>
</calcChain>
</file>

<file path=xl/sharedStrings.xml><?xml version="1.0" encoding="utf-8"?>
<sst xmlns="http://schemas.openxmlformats.org/spreadsheetml/2006/main" count="116" uniqueCount="29">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</sst>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4"/>
  <sheetViews>
    <sheetView tabSelected="1"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6" t="s">
        <v>27</v>
      </c>
      <c r="C2" s="16"/>
      <c r="D2" s="16"/>
      <c r="E2" s="16"/>
      <c r="F2" s="16"/>
      <c r="G2" s="16"/>
    </row>
    <row r="3" spans="1:8" ht="12.75" customHeight="1">
      <c r="B3" s="16"/>
      <c r="C3" s="16"/>
      <c r="D3" s="16"/>
      <c r="E3" s="16"/>
      <c r="F3" s="16"/>
      <c r="G3" s="16"/>
    </row>
    <row r="4" spans="1:8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>
      <c r="B6" s="3" t="s">
        <v>18</v>
      </c>
      <c r="C6" s="9">
        <v>397</v>
      </c>
      <c r="D6" s="7">
        <v>8.39</v>
      </c>
      <c r="E6" s="11">
        <v>45131.404907407399</v>
      </c>
      <c r="F6" s="4">
        <v>45131.404907407399</v>
      </c>
      <c r="G6" s="3" t="s">
        <v>7</v>
      </c>
      <c r="H6" s="1"/>
    </row>
    <row r="7" spans="1:8">
      <c r="B7" s="3" t="s">
        <v>18</v>
      </c>
      <c r="C7" s="9">
        <v>53</v>
      </c>
      <c r="D7" s="7">
        <v>8.3000000000000007</v>
      </c>
      <c r="E7" s="11">
        <v>45131.412094907399</v>
      </c>
      <c r="F7" s="4">
        <v>45131.412094907399</v>
      </c>
      <c r="G7" s="3" t="s">
        <v>7</v>
      </c>
      <c r="H7" s="1"/>
    </row>
    <row r="8" spans="1:8">
      <c r="B8" s="3" t="s">
        <v>18</v>
      </c>
      <c r="C8" s="9">
        <v>517</v>
      </c>
      <c r="D8" s="7">
        <v>8.32</v>
      </c>
      <c r="E8" s="11">
        <v>45131.554942129602</v>
      </c>
      <c r="F8" s="4">
        <v>45131.554942129602</v>
      </c>
      <c r="G8" s="3" t="s">
        <v>7</v>
      </c>
      <c r="H8" s="1"/>
    </row>
    <row r="9" spans="1:8">
      <c r="B9" s="3" t="s">
        <v>18</v>
      </c>
      <c r="C9" s="9">
        <v>351</v>
      </c>
      <c r="D9" s="7">
        <v>8.36</v>
      </c>
      <c r="E9" s="11">
        <v>45131.665254629603</v>
      </c>
      <c r="F9" s="4">
        <v>45131.665254629603</v>
      </c>
      <c r="G9" s="3" t="s">
        <v>7</v>
      </c>
      <c r="H9" s="1"/>
    </row>
    <row r="10" spans="1:8">
      <c r="B10" s="3" t="s">
        <v>18</v>
      </c>
      <c r="C10" s="9">
        <v>132</v>
      </c>
      <c r="D10" s="7">
        <v>8.2899999999999991</v>
      </c>
      <c r="E10" s="11">
        <v>45131.692407407398</v>
      </c>
      <c r="F10" s="4">
        <v>45131.692407407398</v>
      </c>
      <c r="G10" s="3" t="s">
        <v>7</v>
      </c>
      <c r="H10" s="1"/>
    </row>
    <row r="11" spans="1:8">
      <c r="A11" s="5" t="s">
        <v>15</v>
      </c>
      <c r="B11" s="6"/>
      <c r="C11" s="12">
        <f>+SUM(C6:C10)</f>
        <v>1450</v>
      </c>
      <c r="D11" s="13">
        <f>+SUMPRODUCT(C6:C10,D6:D10)/SUM(C6:C10)</f>
        <v>8.3453862068965527</v>
      </c>
      <c r="E11" s="14"/>
      <c r="F11" s="14"/>
      <c r="G11" s="14"/>
      <c r="H11" s="1"/>
    </row>
    <row r="12" spans="1:8">
      <c r="A12" s="5"/>
      <c r="B12" s="3" t="s">
        <v>18</v>
      </c>
      <c r="C12" s="9">
        <v>64</v>
      </c>
      <c r="D12" s="7">
        <v>8.18</v>
      </c>
      <c r="E12" s="11">
        <v>45132.416944444398</v>
      </c>
      <c r="F12" s="4">
        <v>45132.416944444398</v>
      </c>
      <c r="G12" s="3" t="s">
        <v>7</v>
      </c>
      <c r="H12" s="1"/>
    </row>
    <row r="13" spans="1:8">
      <c r="A13" s="5"/>
      <c r="B13" s="3" t="s">
        <v>18</v>
      </c>
      <c r="C13" s="9">
        <v>559</v>
      </c>
      <c r="D13" s="7">
        <v>8.14</v>
      </c>
      <c r="E13" s="11">
        <v>45132.471770833297</v>
      </c>
      <c r="F13" s="4">
        <v>45132.471770833297</v>
      </c>
      <c r="G13" s="3" t="s">
        <v>7</v>
      </c>
      <c r="H13" s="1"/>
    </row>
    <row r="14" spans="1:8">
      <c r="A14" s="5"/>
      <c r="B14" s="3" t="s">
        <v>18</v>
      </c>
      <c r="C14" s="9">
        <v>123</v>
      </c>
      <c r="D14" s="7">
        <v>8.0500000000000007</v>
      </c>
      <c r="E14" s="11">
        <v>45132.539490740703</v>
      </c>
      <c r="F14" s="4">
        <v>45132.539490740703</v>
      </c>
      <c r="G14" s="3" t="s">
        <v>7</v>
      </c>
      <c r="H14" s="1"/>
    </row>
    <row r="15" spans="1:8">
      <c r="A15" s="5"/>
      <c r="B15" s="3" t="s">
        <v>18</v>
      </c>
      <c r="C15" s="9">
        <v>554</v>
      </c>
      <c r="D15" s="7">
        <v>8.07</v>
      </c>
      <c r="E15" s="11">
        <v>45132.6394560185</v>
      </c>
      <c r="F15" s="4">
        <v>45132.6394560185</v>
      </c>
      <c r="G15" s="3" t="s">
        <v>7</v>
      </c>
      <c r="H15" s="1"/>
    </row>
    <row r="16" spans="1:8">
      <c r="A16" s="5" t="s">
        <v>16</v>
      </c>
      <c r="B16" s="6"/>
      <c r="C16" s="12">
        <f>+SUM(C12:C15)</f>
        <v>1300</v>
      </c>
      <c r="D16" s="13">
        <f>+SUMPRODUCT(C12:C15,D12:D15)/SUM(C12:C15)</f>
        <v>8.1036230769230766</v>
      </c>
      <c r="E16" s="14"/>
      <c r="F16" s="14"/>
      <c r="G16" s="14"/>
      <c r="H16" s="1"/>
    </row>
    <row r="17" spans="1:8">
      <c r="A17" s="5"/>
      <c r="B17" s="3" t="s">
        <v>18</v>
      </c>
      <c r="C17" s="9">
        <v>390</v>
      </c>
      <c r="D17" s="7">
        <v>8.19</v>
      </c>
      <c r="E17" s="11">
        <v>45133.386134259301</v>
      </c>
      <c r="F17" s="4">
        <v>45133.386134259301</v>
      </c>
      <c r="G17" s="3" t="s">
        <v>7</v>
      </c>
      <c r="H17" s="1"/>
    </row>
    <row r="18" spans="1:8">
      <c r="A18" s="5"/>
      <c r="B18" s="3" t="s">
        <v>18</v>
      </c>
      <c r="C18" s="9">
        <v>125</v>
      </c>
      <c r="D18" s="7">
        <v>8.1</v>
      </c>
      <c r="E18" s="11">
        <v>45133.5218634259</v>
      </c>
      <c r="F18" s="4">
        <v>45133.5218634259</v>
      </c>
      <c r="G18" s="3" t="s">
        <v>7</v>
      </c>
      <c r="H18" s="1"/>
    </row>
    <row r="19" spans="1:8">
      <c r="A19" s="5"/>
      <c r="B19" s="3" t="s">
        <v>18</v>
      </c>
      <c r="C19" s="9">
        <v>100</v>
      </c>
      <c r="D19" s="7">
        <v>8.06</v>
      </c>
      <c r="E19" s="11">
        <v>45133.522141203699</v>
      </c>
      <c r="F19" s="4">
        <v>45133.522141203699</v>
      </c>
      <c r="G19" s="3" t="s">
        <v>7</v>
      </c>
      <c r="H19" s="1"/>
    </row>
    <row r="20" spans="1:8">
      <c r="A20" s="5"/>
      <c r="B20" s="3" t="s">
        <v>18</v>
      </c>
      <c r="C20" s="9">
        <v>457</v>
      </c>
      <c r="D20" s="7">
        <v>8.1</v>
      </c>
      <c r="E20" s="11">
        <v>45133.659942129598</v>
      </c>
      <c r="F20" s="4">
        <v>45133.659942129598</v>
      </c>
      <c r="G20" s="3" t="s">
        <v>7</v>
      </c>
      <c r="H20" s="1"/>
    </row>
    <row r="21" spans="1:8">
      <c r="A21" s="5"/>
      <c r="B21" s="3" t="s">
        <v>18</v>
      </c>
      <c r="C21" s="9">
        <v>125</v>
      </c>
      <c r="D21" s="7">
        <v>8.19</v>
      </c>
      <c r="E21" s="11">
        <v>45133.701689814799</v>
      </c>
      <c r="F21" s="4">
        <v>45133.701689814799</v>
      </c>
      <c r="G21" s="3" t="s">
        <v>7</v>
      </c>
      <c r="H21" s="1"/>
    </row>
    <row r="22" spans="1:8">
      <c r="A22" s="5" t="s">
        <v>17</v>
      </c>
      <c r="B22" s="6"/>
      <c r="C22" s="12">
        <f>+SUM(C17:C21)</f>
        <v>1197</v>
      </c>
      <c r="D22" s="13">
        <f>+SUMPRODUCT(C17:C21,D17:D21)/SUM(C17:C21)</f>
        <v>8.1353801169590643</v>
      </c>
      <c r="E22" s="14"/>
      <c r="F22" s="14"/>
      <c r="G22" s="14"/>
    </row>
    <row r="23" spans="1:8">
      <c r="B23" s="3" t="s">
        <v>18</v>
      </c>
      <c r="C23" s="9">
        <v>622</v>
      </c>
      <c r="D23" s="7">
        <v>8.2200000000000006</v>
      </c>
      <c r="E23" s="11">
        <v>45134.577060185198</v>
      </c>
      <c r="F23" s="4">
        <v>45134.577060185198</v>
      </c>
      <c r="G23" s="3" t="s">
        <v>7</v>
      </c>
    </row>
    <row r="24" spans="1:8">
      <c r="B24" s="3" t="s">
        <v>18</v>
      </c>
      <c r="C24" s="9">
        <v>51</v>
      </c>
      <c r="D24" s="7">
        <v>8.14</v>
      </c>
      <c r="E24" s="11">
        <v>45134.6870023148</v>
      </c>
      <c r="F24" s="4">
        <v>45134.6870023148</v>
      </c>
      <c r="G24" s="3" t="s">
        <v>7</v>
      </c>
    </row>
    <row r="25" spans="1:8">
      <c r="B25" s="3" t="s">
        <v>18</v>
      </c>
      <c r="C25" s="9">
        <v>117</v>
      </c>
      <c r="D25" s="7">
        <v>8.14</v>
      </c>
      <c r="E25" s="11">
        <v>45134.6870023148</v>
      </c>
      <c r="F25" s="4">
        <v>45134.6870023148</v>
      </c>
      <c r="G25" s="3" t="s">
        <v>7</v>
      </c>
    </row>
    <row r="26" spans="1:8">
      <c r="A26" s="5" t="s">
        <v>23</v>
      </c>
      <c r="B26" s="6"/>
      <c r="C26" s="12">
        <f>+SUM(C23:C25)</f>
        <v>790</v>
      </c>
      <c r="D26" s="13">
        <f>+SUMPRODUCT(C23:C25,D23:D25)/SUM(C23:C25)</f>
        <v>8.2029873417721522</v>
      </c>
      <c r="E26" s="14"/>
      <c r="F26" s="14"/>
      <c r="G26" s="14"/>
    </row>
    <row r="27" spans="1:8">
      <c r="A27" s="15"/>
      <c r="B27" s="3" t="s">
        <v>18</v>
      </c>
      <c r="C27" s="9">
        <v>417</v>
      </c>
      <c r="D27" s="7">
        <v>8.06</v>
      </c>
      <c r="E27" s="11">
        <v>45135.471944444398</v>
      </c>
      <c r="F27" s="4">
        <v>45135.471944444398</v>
      </c>
      <c r="G27" s="3" t="s">
        <v>7</v>
      </c>
    </row>
    <row r="28" spans="1:8">
      <c r="B28" s="3" t="s">
        <v>18</v>
      </c>
      <c r="C28" s="9">
        <v>195</v>
      </c>
      <c r="D28" s="7">
        <v>8.08</v>
      </c>
      <c r="E28" s="11">
        <v>45135.494363425903</v>
      </c>
      <c r="F28" s="4">
        <v>45135.494363425903</v>
      </c>
      <c r="G28" s="3" t="s">
        <v>7</v>
      </c>
    </row>
    <row r="29" spans="1:8">
      <c r="B29" s="3" t="s">
        <v>18</v>
      </c>
      <c r="C29" s="9">
        <v>12</v>
      </c>
      <c r="D29" s="7">
        <v>8.14</v>
      </c>
      <c r="E29" s="11">
        <v>45135.686226851903</v>
      </c>
      <c r="F29" s="4">
        <v>45135.686226851903</v>
      </c>
      <c r="G29" s="3" t="s">
        <v>7</v>
      </c>
    </row>
    <row r="30" spans="1:8">
      <c r="B30" s="3" t="s">
        <v>18</v>
      </c>
      <c r="C30" s="9">
        <v>287</v>
      </c>
      <c r="D30" s="7">
        <v>8.11</v>
      </c>
      <c r="E30" s="11">
        <v>45135.712708333303</v>
      </c>
      <c r="F30" s="4">
        <v>45135.712708333303</v>
      </c>
      <c r="G30" s="3" t="s">
        <v>7</v>
      </c>
    </row>
    <row r="31" spans="1:8">
      <c r="A31" s="5" t="s">
        <v>24</v>
      </c>
      <c r="B31" s="6"/>
      <c r="C31" s="12">
        <f>+SUM(C27:C30)</f>
        <v>911</v>
      </c>
      <c r="D31" s="13">
        <f>+SUMPRODUCT(C27:C30,D27:D30)/SUM(C27:C30)</f>
        <v>8.0810867178924255</v>
      </c>
      <c r="E31" s="14"/>
      <c r="F31" s="14"/>
      <c r="G31" s="14"/>
    </row>
    <row r="33" spans="2:8">
      <c r="B33"/>
      <c r="C33"/>
      <c r="D33"/>
      <c r="E33"/>
    </row>
    <row r="34" spans="2:8">
      <c r="B34"/>
      <c r="C34"/>
      <c r="D34"/>
      <c r="E34"/>
      <c r="F34"/>
      <c r="G34"/>
      <c r="H3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4"/>
  <sheetViews>
    <sheetView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6" t="s">
        <v>28</v>
      </c>
      <c r="C2" s="16"/>
      <c r="D2" s="16"/>
      <c r="E2" s="16"/>
      <c r="F2" s="16"/>
      <c r="G2" s="16"/>
    </row>
    <row r="3" spans="1:8" ht="12.75" customHeight="1">
      <c r="B3" s="16"/>
      <c r="C3" s="16"/>
      <c r="D3" s="16"/>
      <c r="E3" s="16"/>
      <c r="F3" s="16"/>
      <c r="G3" s="16"/>
    </row>
    <row r="4" spans="1:8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>
      <c r="B6" s="3" t="s">
        <v>8</v>
      </c>
      <c r="C6" s="9">
        <v>397</v>
      </c>
      <c r="D6" s="7">
        <v>8.39</v>
      </c>
      <c r="E6" s="11">
        <v>45131.404907407399</v>
      </c>
      <c r="F6" s="4">
        <v>45131.404907407399</v>
      </c>
      <c r="G6" s="3" t="s">
        <v>7</v>
      </c>
      <c r="H6" s="1"/>
    </row>
    <row r="7" spans="1:8">
      <c r="B7" s="3" t="s">
        <v>8</v>
      </c>
      <c r="C7" s="9">
        <v>53</v>
      </c>
      <c r="D7" s="7">
        <v>8.3000000000000007</v>
      </c>
      <c r="E7" s="11">
        <v>45131.412094907399</v>
      </c>
      <c r="F7" s="4">
        <v>45131.412094907399</v>
      </c>
      <c r="G7" s="3" t="s">
        <v>7</v>
      </c>
      <c r="H7" s="1"/>
    </row>
    <row r="8" spans="1:8">
      <c r="B8" s="3" t="s">
        <v>8</v>
      </c>
      <c r="C8" s="9">
        <v>517</v>
      </c>
      <c r="D8" s="7">
        <v>8.32</v>
      </c>
      <c r="E8" s="11">
        <v>45131.554942129602</v>
      </c>
      <c r="F8" s="4">
        <v>45131.554942129602</v>
      </c>
      <c r="G8" s="3" t="s">
        <v>7</v>
      </c>
      <c r="H8" s="1"/>
    </row>
    <row r="9" spans="1:8">
      <c r="B9" s="3" t="s">
        <v>8</v>
      </c>
      <c r="C9" s="9">
        <v>351</v>
      </c>
      <c r="D9" s="7">
        <v>8.36</v>
      </c>
      <c r="E9" s="11">
        <v>45131.665254629603</v>
      </c>
      <c r="F9" s="4">
        <v>45131.665254629603</v>
      </c>
      <c r="G9" s="3" t="s">
        <v>7</v>
      </c>
      <c r="H9" s="1"/>
    </row>
    <row r="10" spans="1:8">
      <c r="B10" s="3" t="s">
        <v>8</v>
      </c>
      <c r="C10" s="9">
        <v>132</v>
      </c>
      <c r="D10" s="7">
        <v>8.2899999999999991</v>
      </c>
      <c r="E10" s="11">
        <v>45131.692407407398</v>
      </c>
      <c r="F10" s="4">
        <v>45131.692407407398</v>
      </c>
      <c r="G10" s="3" t="s">
        <v>7</v>
      </c>
      <c r="H10" s="1"/>
    </row>
    <row r="11" spans="1:8">
      <c r="A11" s="5" t="s">
        <v>20</v>
      </c>
      <c r="B11" s="6"/>
      <c r="C11" s="12">
        <f>+SUM(C6:C10)</f>
        <v>1450</v>
      </c>
      <c r="D11" s="13">
        <f>+SUMPRODUCT(C6:C10,D6:D10)/SUM(C6:C10)</f>
        <v>8.3453862068965527</v>
      </c>
      <c r="E11" s="14"/>
      <c r="F11" s="14"/>
      <c r="G11" s="14"/>
      <c r="H11" s="1"/>
    </row>
    <row r="12" spans="1:8">
      <c r="B12" s="3" t="s">
        <v>8</v>
      </c>
      <c r="C12" s="9">
        <v>64</v>
      </c>
      <c r="D12" s="7">
        <v>8.18</v>
      </c>
      <c r="E12" s="11">
        <v>45132.416944444398</v>
      </c>
      <c r="F12" s="4">
        <v>45132.416944444398</v>
      </c>
      <c r="G12" s="3" t="s">
        <v>7</v>
      </c>
      <c r="H12" s="1"/>
    </row>
    <row r="13" spans="1:8">
      <c r="B13" s="3" t="s">
        <v>8</v>
      </c>
      <c r="C13" s="9">
        <v>559</v>
      </c>
      <c r="D13" s="7">
        <v>8.14</v>
      </c>
      <c r="E13" s="11">
        <v>45132.471770833297</v>
      </c>
      <c r="F13" s="4">
        <v>45132.471770833297</v>
      </c>
      <c r="G13" s="3" t="s">
        <v>7</v>
      </c>
      <c r="H13" s="1"/>
    </row>
    <row r="14" spans="1:8">
      <c r="B14" s="3" t="s">
        <v>8</v>
      </c>
      <c r="C14" s="9">
        <v>123</v>
      </c>
      <c r="D14" s="7">
        <v>8.0500000000000007</v>
      </c>
      <c r="E14" s="11">
        <v>45132.539490740703</v>
      </c>
      <c r="F14" s="4">
        <v>45132.539490740703</v>
      </c>
      <c r="G14" s="3" t="s">
        <v>7</v>
      </c>
      <c r="H14" s="1"/>
    </row>
    <row r="15" spans="1:8">
      <c r="B15" s="3" t="s">
        <v>8</v>
      </c>
      <c r="C15" s="9">
        <v>554</v>
      </c>
      <c r="D15" s="7">
        <v>8.07</v>
      </c>
      <c r="E15" s="11">
        <v>45132.6394560185</v>
      </c>
      <c r="F15" s="4">
        <v>45132.6394560185</v>
      </c>
      <c r="G15" s="3" t="s">
        <v>7</v>
      </c>
      <c r="H15" s="1"/>
    </row>
    <row r="16" spans="1:8">
      <c r="A16" s="5" t="s">
        <v>21</v>
      </c>
      <c r="B16" s="6"/>
      <c r="C16" s="12">
        <f>+SUM(C12:C15)</f>
        <v>1300</v>
      </c>
      <c r="D16" s="13">
        <f>+SUMPRODUCT(C12:C15,D12:D15)/SUM(C12:C15)</f>
        <v>8.1036230769230766</v>
      </c>
      <c r="E16" s="14"/>
      <c r="F16" s="14"/>
      <c r="G16" s="14"/>
    </row>
    <row r="17" spans="1:9">
      <c r="B17" s="3" t="s">
        <v>8</v>
      </c>
      <c r="C17" s="9">
        <v>390</v>
      </c>
      <c r="D17" s="7">
        <v>8.19</v>
      </c>
      <c r="E17" s="11">
        <v>45133.386134259301</v>
      </c>
      <c r="F17" s="4">
        <v>45133.386134259301</v>
      </c>
      <c r="G17" s="3" t="s">
        <v>7</v>
      </c>
    </row>
    <row r="18" spans="1:9">
      <c r="B18" s="3" t="s">
        <v>8</v>
      </c>
      <c r="C18" s="9">
        <v>125</v>
      </c>
      <c r="D18" s="7">
        <v>8.1</v>
      </c>
      <c r="E18" s="11">
        <v>45133.5218634259</v>
      </c>
      <c r="F18" s="4">
        <v>45133.5218634259</v>
      </c>
      <c r="G18" s="3" t="s">
        <v>7</v>
      </c>
    </row>
    <row r="19" spans="1:9">
      <c r="A19" s="5"/>
      <c r="B19" s="3" t="s">
        <v>8</v>
      </c>
      <c r="C19" s="9">
        <v>100</v>
      </c>
      <c r="D19" s="7">
        <v>8.06</v>
      </c>
      <c r="E19" s="11">
        <v>45133.522141203699</v>
      </c>
      <c r="F19" s="4">
        <v>45133.522141203699</v>
      </c>
      <c r="G19" s="3" t="s">
        <v>7</v>
      </c>
    </row>
    <row r="20" spans="1:9">
      <c r="B20" s="3" t="s">
        <v>8</v>
      </c>
      <c r="C20" s="9">
        <v>457</v>
      </c>
      <c r="D20" s="7">
        <v>8.1</v>
      </c>
      <c r="E20" s="11">
        <v>45133.659942129598</v>
      </c>
      <c r="F20" s="4">
        <v>45133.659942129598</v>
      </c>
      <c r="G20" s="3" t="s">
        <v>7</v>
      </c>
    </row>
    <row r="21" spans="1:9">
      <c r="B21" s="3" t="s">
        <v>8</v>
      </c>
      <c r="C21" s="9">
        <v>125</v>
      </c>
      <c r="D21" s="7">
        <v>8.19</v>
      </c>
      <c r="E21" s="11">
        <v>45133.701689814799</v>
      </c>
      <c r="F21" s="4">
        <v>45133.701689814799</v>
      </c>
      <c r="G21" s="3" t="s">
        <v>7</v>
      </c>
    </row>
    <row r="22" spans="1:9">
      <c r="A22" s="5" t="s">
        <v>22</v>
      </c>
      <c r="B22" s="6"/>
      <c r="C22" s="12">
        <f>+SUM(C17:C21)</f>
        <v>1197</v>
      </c>
      <c r="D22" s="13">
        <f>+SUMPRODUCT(C17:C21,D17:D21)/SUM(C17:C21)</f>
        <v>8.1353801169590643</v>
      </c>
      <c r="E22" s="14"/>
      <c r="F22" s="14"/>
      <c r="G22" s="14"/>
      <c r="H22"/>
      <c r="I22"/>
    </row>
    <row r="23" spans="1:9">
      <c r="B23" s="3" t="s">
        <v>8</v>
      </c>
      <c r="C23" s="9">
        <v>622</v>
      </c>
      <c r="D23" s="7">
        <v>8.2200000000000006</v>
      </c>
      <c r="E23" s="11">
        <v>45134.577060185198</v>
      </c>
      <c r="F23" s="4">
        <v>45134.577060185198</v>
      </c>
      <c r="G23" s="3" t="s">
        <v>7</v>
      </c>
    </row>
    <row r="24" spans="1:9">
      <c r="B24" s="3" t="s">
        <v>8</v>
      </c>
      <c r="C24" s="9">
        <v>51</v>
      </c>
      <c r="D24" s="7">
        <v>8.14</v>
      </c>
      <c r="E24" s="11">
        <v>45134.6870023148</v>
      </c>
      <c r="F24" s="4">
        <v>45134.6870023148</v>
      </c>
      <c r="G24" s="3" t="s">
        <v>7</v>
      </c>
    </row>
    <row r="25" spans="1:9">
      <c r="B25" s="3" t="s">
        <v>8</v>
      </c>
      <c r="C25" s="9">
        <v>117</v>
      </c>
      <c r="D25" s="7">
        <v>8.14</v>
      </c>
      <c r="E25" s="11">
        <v>45134.6870023148</v>
      </c>
      <c r="F25" s="4">
        <v>45134.6870023148</v>
      </c>
      <c r="G25" s="3" t="s">
        <v>7</v>
      </c>
    </row>
    <row r="26" spans="1:9">
      <c r="A26" s="5" t="s">
        <v>25</v>
      </c>
      <c r="B26" s="6"/>
      <c r="C26" s="12">
        <f>+SUM(C23:C25)</f>
        <v>790</v>
      </c>
      <c r="D26" s="13">
        <f>+SUMPRODUCT(C23:C25,D23:D25)/SUM(C23:C25)</f>
        <v>8.2029873417721522</v>
      </c>
      <c r="E26" s="14"/>
      <c r="F26" s="14"/>
      <c r="G26" s="14"/>
    </row>
    <row r="27" spans="1:9">
      <c r="B27" s="3" t="s">
        <v>8</v>
      </c>
      <c r="C27" s="9">
        <v>417</v>
      </c>
      <c r="D27" s="7">
        <v>8.06</v>
      </c>
      <c r="E27" s="11">
        <v>45135.471944444398</v>
      </c>
      <c r="F27" s="4">
        <v>45135.471944444398</v>
      </c>
      <c r="G27" s="3" t="s">
        <v>7</v>
      </c>
    </row>
    <row r="28" spans="1:9">
      <c r="B28" s="3" t="s">
        <v>8</v>
      </c>
      <c r="C28" s="9">
        <v>195</v>
      </c>
      <c r="D28" s="7">
        <v>8.08</v>
      </c>
      <c r="E28" s="11">
        <v>45135.494363425903</v>
      </c>
      <c r="F28" s="4">
        <v>45135.494363425903</v>
      </c>
      <c r="G28" s="3" t="s">
        <v>7</v>
      </c>
    </row>
    <row r="29" spans="1:9">
      <c r="B29" s="3" t="s">
        <v>8</v>
      </c>
      <c r="C29" s="9">
        <v>12</v>
      </c>
      <c r="D29" s="7">
        <v>8.14</v>
      </c>
      <c r="E29" s="11">
        <v>45135.686226851903</v>
      </c>
      <c r="F29" s="4">
        <v>45135.686226851903</v>
      </c>
      <c r="G29" s="3" t="s">
        <v>7</v>
      </c>
    </row>
    <row r="30" spans="1:9">
      <c r="B30" s="3" t="s">
        <v>8</v>
      </c>
      <c r="C30" s="9">
        <v>287</v>
      </c>
      <c r="D30" s="7">
        <v>8.11</v>
      </c>
      <c r="E30" s="11">
        <v>45135.712708333303</v>
      </c>
      <c r="F30" s="4">
        <v>45135.712708333303</v>
      </c>
      <c r="G30" s="3" t="s">
        <v>7</v>
      </c>
    </row>
    <row r="31" spans="1:9">
      <c r="A31" s="5" t="s">
        <v>26</v>
      </c>
      <c r="B31" s="6"/>
      <c r="C31" s="12">
        <f>+SUM(C27:C30)</f>
        <v>911</v>
      </c>
      <c r="D31" s="13">
        <f>+SUMPRODUCT(C27:C30,D27:D30)/SUM(C27:C30)</f>
        <v>8.0810867178924255</v>
      </c>
      <c r="E31" s="14"/>
      <c r="F31" s="14"/>
      <c r="G31" s="14"/>
    </row>
    <row r="33" spans="2:5">
      <c r="B33"/>
      <c r="C33"/>
      <c r="D33"/>
      <c r="E33"/>
    </row>
    <row r="34" spans="2:5">
      <c r="B34"/>
      <c r="C34"/>
      <c r="D34"/>
      <c r="E3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CW30</vt:lpstr>
      <vt:lpstr>Tagesdetails KW30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2023-07-31T09:44:06Z</dcterms:modified>
</cp:coreProperties>
</file>