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\20230904\"/>
    </mc:Choice>
  </mc:AlternateContent>
  <xr:revisionPtr revIDLastSave="0" documentId="13_ncr:1_{27E534F1-92E5-488F-A6CE-6AEE06AF497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tails daily CW35" sheetId="3" r:id="rId1"/>
    <sheet name="Tagesdetails KW35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2" l="1"/>
  <c r="C42" i="12"/>
  <c r="D38" i="12"/>
  <c r="C38" i="12"/>
  <c r="D26" i="12"/>
  <c r="C26" i="12"/>
  <c r="D20" i="12"/>
  <c r="C20" i="12"/>
  <c r="D12" i="12"/>
  <c r="C12" i="12"/>
  <c r="C20" i="3"/>
  <c r="D20" i="3"/>
  <c r="C42" i="3"/>
  <c r="D42" i="3"/>
  <c r="C12" i="3"/>
  <c r="D12" i="3"/>
  <c r="D38" i="3"/>
  <c r="C38" i="3"/>
  <c r="D26" i="3"/>
  <c r="C26" i="3"/>
</calcChain>
</file>

<file path=xl/sharedStrings.xml><?xml version="1.0" encoding="utf-8"?>
<sst xmlns="http://schemas.openxmlformats.org/spreadsheetml/2006/main" count="160" uniqueCount="29">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</sst>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7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8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44"/>
  <sheetViews>
    <sheetView tabSelected="1" zoomScale="70" zoomScaleNormal="70" workbookViewId="0">
      <selection activeCell="A45" sqref="A45:XFD45"/>
    </sheetView>
  </sheetViews>
  <sheetFormatPr defaultColWidth="11.453125" defaultRowHeight="12.5" x14ac:dyDescent="0.25"/>
  <cols>
    <col min="1" max="1" width="13.26953125" style="2" customWidth="1"/>
    <col min="2" max="2" width="9.1796875" style="2" customWidth="1"/>
    <col min="3" max="3" width="9.1796875" style="10" customWidth="1"/>
    <col min="4" max="4" width="17.54296875" style="8" customWidth="1"/>
    <col min="5" max="5" width="28.26953125" style="2" bestFit="1" customWidth="1"/>
    <col min="6" max="6" width="11.54296875" style="2" bestFit="1" customWidth="1"/>
    <col min="7" max="7" width="16.54296875" style="2" bestFit="1" customWidth="1"/>
    <col min="8" max="16384" width="11.453125" style="2"/>
  </cols>
  <sheetData>
    <row r="2" spans="1:8" ht="13" customHeight="1" x14ac:dyDescent="0.25">
      <c r="B2" s="16" t="s">
        <v>27</v>
      </c>
      <c r="C2" s="16"/>
      <c r="D2" s="16"/>
      <c r="E2" s="16"/>
      <c r="F2" s="16"/>
      <c r="G2" s="16"/>
    </row>
    <row r="3" spans="1:8" ht="12.75" customHeight="1" x14ac:dyDescent="0.25">
      <c r="B3" s="16"/>
      <c r="C3" s="16"/>
      <c r="D3" s="16"/>
      <c r="E3" s="16"/>
      <c r="F3" s="16"/>
      <c r="G3" s="16"/>
    </row>
    <row r="4" spans="1:8" x14ac:dyDescent="0.25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1:8" ht="12.75" customHeight="1" x14ac:dyDescent="0.25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5">
      <c r="B6" s="3" t="s">
        <v>18</v>
      </c>
      <c r="C6" s="9">
        <v>350</v>
      </c>
      <c r="D6" s="7">
        <v>9.41</v>
      </c>
      <c r="E6" s="11">
        <v>45166.384756944397</v>
      </c>
      <c r="F6" s="4">
        <v>45166.384756944397</v>
      </c>
      <c r="G6" s="3" t="s">
        <v>7</v>
      </c>
      <c r="H6" s="1"/>
    </row>
    <row r="7" spans="1:8" x14ac:dyDescent="0.25">
      <c r="B7" s="3" t="s">
        <v>18</v>
      </c>
      <c r="C7" s="9">
        <v>209</v>
      </c>
      <c r="D7" s="7">
        <v>9.59</v>
      </c>
      <c r="E7" s="11">
        <v>45166.393981481502</v>
      </c>
      <c r="F7" s="4">
        <v>45166.393981481502</v>
      </c>
      <c r="G7" s="3" t="s">
        <v>7</v>
      </c>
      <c r="H7" s="1"/>
    </row>
    <row r="8" spans="1:8" x14ac:dyDescent="0.25">
      <c r="B8" s="3" t="s">
        <v>18</v>
      </c>
      <c r="C8" s="9">
        <v>215</v>
      </c>
      <c r="D8" s="7">
        <v>9.66</v>
      </c>
      <c r="E8" s="11">
        <v>45166.635208333297</v>
      </c>
      <c r="F8" s="4">
        <v>45166.635208333297</v>
      </c>
      <c r="G8" s="3" t="s">
        <v>7</v>
      </c>
      <c r="H8" s="1"/>
    </row>
    <row r="9" spans="1:8" x14ac:dyDescent="0.25">
      <c r="B9" s="3" t="s">
        <v>18</v>
      </c>
      <c r="C9" s="9">
        <v>260</v>
      </c>
      <c r="D9" s="7">
        <v>9.67</v>
      </c>
      <c r="E9" s="11">
        <v>45166.685844907399</v>
      </c>
      <c r="F9" s="4">
        <v>45166.685844907399</v>
      </c>
      <c r="G9" s="3" t="s">
        <v>7</v>
      </c>
      <c r="H9" s="1"/>
    </row>
    <row r="10" spans="1:8" x14ac:dyDescent="0.25">
      <c r="B10" s="3" t="s">
        <v>18</v>
      </c>
      <c r="C10" s="9">
        <v>260</v>
      </c>
      <c r="D10" s="7">
        <v>9.66</v>
      </c>
      <c r="E10" s="11">
        <v>45166.706597222197</v>
      </c>
      <c r="F10" s="4">
        <v>45166.706597222197</v>
      </c>
      <c r="G10" s="3" t="s">
        <v>7</v>
      </c>
      <c r="H10" s="1"/>
    </row>
    <row r="11" spans="1:8" x14ac:dyDescent="0.25">
      <c r="B11" s="3" t="s">
        <v>18</v>
      </c>
      <c r="C11" s="9">
        <v>285</v>
      </c>
      <c r="D11" s="7">
        <v>9.66</v>
      </c>
      <c r="E11" s="11">
        <v>45166.706597222197</v>
      </c>
      <c r="F11" s="4">
        <v>45166.706597222197</v>
      </c>
      <c r="G11" s="3" t="s">
        <v>7</v>
      </c>
      <c r="H11" s="1"/>
    </row>
    <row r="12" spans="1:8" ht="13" x14ac:dyDescent="0.3">
      <c r="A12" s="5" t="s">
        <v>15</v>
      </c>
      <c r="B12" s="6"/>
      <c r="C12" s="12">
        <f>+SUM(C6:C11)</f>
        <v>1579</v>
      </c>
      <c r="D12" s="13">
        <f>+SUMPRODUCT(C6:C11,D6:D11)/SUM(C6:C11)</f>
        <v>9.5969664344521846</v>
      </c>
      <c r="E12" s="14"/>
      <c r="F12" s="14"/>
      <c r="G12" s="14"/>
      <c r="H12" s="1"/>
    </row>
    <row r="13" spans="1:8" ht="13" x14ac:dyDescent="0.3">
      <c r="A13" s="5"/>
      <c r="B13" s="3" t="s">
        <v>18</v>
      </c>
      <c r="C13" s="9">
        <v>358</v>
      </c>
      <c r="D13" s="7">
        <v>9.42</v>
      </c>
      <c r="E13" s="11">
        <v>45167.4129861111</v>
      </c>
      <c r="F13" s="4">
        <v>45167.4129861111</v>
      </c>
      <c r="G13" s="3" t="s">
        <v>7</v>
      </c>
      <c r="H13" s="1"/>
    </row>
    <row r="14" spans="1:8" ht="13" x14ac:dyDescent="0.3">
      <c r="A14" s="5"/>
      <c r="B14" s="3" t="s">
        <v>18</v>
      </c>
      <c r="C14" s="9">
        <v>187</v>
      </c>
      <c r="D14" s="7">
        <v>9.41</v>
      </c>
      <c r="E14" s="11">
        <v>45167.413055555597</v>
      </c>
      <c r="F14" s="4">
        <v>45167.413055555597</v>
      </c>
      <c r="G14" s="3" t="s">
        <v>7</v>
      </c>
      <c r="H14" s="1"/>
    </row>
    <row r="15" spans="1:8" ht="13" x14ac:dyDescent="0.3">
      <c r="A15" s="5"/>
      <c r="B15" s="3" t="s">
        <v>18</v>
      </c>
      <c r="C15" s="9">
        <v>10</v>
      </c>
      <c r="D15" s="7">
        <v>9.17</v>
      </c>
      <c r="E15" s="11">
        <v>45167.4774189815</v>
      </c>
      <c r="F15" s="4">
        <v>45167.4774189815</v>
      </c>
      <c r="G15" s="3" t="s">
        <v>7</v>
      </c>
      <c r="H15" s="1"/>
    </row>
    <row r="16" spans="1:8" ht="13" x14ac:dyDescent="0.3">
      <c r="A16" s="5"/>
      <c r="B16" s="3" t="s">
        <v>18</v>
      </c>
      <c r="C16" s="9">
        <v>310</v>
      </c>
      <c r="D16" s="7">
        <v>9.17</v>
      </c>
      <c r="E16" s="11">
        <v>45167.556736111103</v>
      </c>
      <c r="F16" s="4">
        <v>45167.556736111103</v>
      </c>
      <c r="G16" s="3" t="s">
        <v>7</v>
      </c>
      <c r="H16" s="1"/>
    </row>
    <row r="17" spans="1:8" ht="13" x14ac:dyDescent="0.3">
      <c r="A17" s="5"/>
      <c r="B17" s="3" t="s">
        <v>18</v>
      </c>
      <c r="C17" s="9">
        <v>111</v>
      </c>
      <c r="D17" s="7">
        <v>9.02</v>
      </c>
      <c r="E17" s="11">
        <v>45167.556944444397</v>
      </c>
      <c r="F17" s="4">
        <v>45167.556944444397</v>
      </c>
      <c r="G17" s="3" t="s">
        <v>7</v>
      </c>
      <c r="H17" s="1"/>
    </row>
    <row r="18" spans="1:8" ht="13" x14ac:dyDescent="0.3">
      <c r="A18" s="5"/>
      <c r="B18" s="3" t="s">
        <v>18</v>
      </c>
      <c r="C18" s="9">
        <v>18</v>
      </c>
      <c r="D18" s="7">
        <v>9</v>
      </c>
      <c r="E18" s="11">
        <v>45167.569988425901</v>
      </c>
      <c r="F18" s="4">
        <v>45167.569988425901</v>
      </c>
      <c r="G18" s="3" t="s">
        <v>7</v>
      </c>
      <c r="H18" s="1"/>
    </row>
    <row r="19" spans="1:8" ht="13" x14ac:dyDescent="0.3">
      <c r="A19" s="5"/>
      <c r="B19" s="3" t="s">
        <v>18</v>
      </c>
      <c r="C19" s="9">
        <v>10</v>
      </c>
      <c r="D19" s="7">
        <v>9.4</v>
      </c>
      <c r="E19" s="11">
        <v>45167.715196759302</v>
      </c>
      <c r="F19" s="4">
        <v>45167.715196759302</v>
      </c>
      <c r="G19" s="3" t="s">
        <v>7</v>
      </c>
      <c r="H19" s="1"/>
    </row>
    <row r="20" spans="1:8" ht="13" x14ac:dyDescent="0.3">
      <c r="A20" s="5" t="s">
        <v>16</v>
      </c>
      <c r="B20" s="6"/>
      <c r="C20" s="12">
        <f>+SUM(C13:C19)</f>
        <v>1004</v>
      </c>
      <c r="D20" s="13">
        <f>+SUMPRODUCT(C13:C19,D13:D19)/SUM(C13:C19)</f>
        <v>9.286503984063744</v>
      </c>
      <c r="E20" s="14"/>
      <c r="F20" s="14"/>
      <c r="G20" s="14"/>
      <c r="H20" s="1"/>
    </row>
    <row r="21" spans="1:8" ht="13" x14ac:dyDescent="0.3">
      <c r="A21" s="5"/>
      <c r="B21" s="3" t="s">
        <v>18</v>
      </c>
      <c r="C21" s="9">
        <v>500</v>
      </c>
      <c r="D21" s="7">
        <v>9.74</v>
      </c>
      <c r="E21" s="11">
        <v>45168.634733796302</v>
      </c>
      <c r="F21" s="4">
        <v>45168.634733796302</v>
      </c>
      <c r="G21" s="3" t="s">
        <v>7</v>
      </c>
      <c r="H21" s="1"/>
    </row>
    <row r="22" spans="1:8" ht="13" x14ac:dyDescent="0.3">
      <c r="A22" s="5"/>
      <c r="B22" s="3" t="s">
        <v>18</v>
      </c>
      <c r="C22" s="9">
        <v>231</v>
      </c>
      <c r="D22" s="7">
        <v>9.58</v>
      </c>
      <c r="E22" s="11">
        <v>45168.671851851897</v>
      </c>
      <c r="F22" s="4">
        <v>45168.671851851897</v>
      </c>
      <c r="G22" s="3" t="s">
        <v>7</v>
      </c>
      <c r="H22" s="1"/>
    </row>
    <row r="23" spans="1:8" ht="13" x14ac:dyDescent="0.3">
      <c r="A23" s="5"/>
      <c r="B23" s="3" t="s">
        <v>18</v>
      </c>
      <c r="C23" s="9">
        <v>276</v>
      </c>
      <c r="D23" s="7">
        <v>9.51</v>
      </c>
      <c r="E23" s="11">
        <v>45168.673750000002</v>
      </c>
      <c r="F23" s="4">
        <v>45168.673750000002</v>
      </c>
      <c r="G23" s="3" t="s">
        <v>7</v>
      </c>
      <c r="H23" s="1"/>
    </row>
    <row r="24" spans="1:8" ht="13" x14ac:dyDescent="0.3">
      <c r="A24" s="5"/>
      <c r="B24" s="3" t="s">
        <v>18</v>
      </c>
      <c r="C24" s="9">
        <v>146</v>
      </c>
      <c r="D24" s="7">
        <v>9.32</v>
      </c>
      <c r="E24" s="11">
        <v>45168.684212963002</v>
      </c>
      <c r="F24" s="4">
        <v>45168.684212963002</v>
      </c>
      <c r="G24" s="3" t="s">
        <v>7</v>
      </c>
      <c r="H24" s="1"/>
    </row>
    <row r="25" spans="1:8" ht="13" x14ac:dyDescent="0.3">
      <c r="A25" s="5"/>
      <c r="B25" s="3" t="s">
        <v>18</v>
      </c>
      <c r="C25" s="9">
        <v>947</v>
      </c>
      <c r="D25" s="7">
        <v>9.2899999999999991</v>
      </c>
      <c r="E25" s="11">
        <v>45168.690925925897</v>
      </c>
      <c r="F25" s="4">
        <v>45168.690925925897</v>
      </c>
      <c r="G25" s="3" t="s">
        <v>7</v>
      </c>
      <c r="H25" s="1"/>
    </row>
    <row r="26" spans="1:8" ht="13" x14ac:dyDescent="0.3">
      <c r="A26" s="5" t="s">
        <v>17</v>
      </c>
      <c r="B26" s="6"/>
      <c r="C26" s="12">
        <f>+SUM(C21:C25)</f>
        <v>2100</v>
      </c>
      <c r="D26" s="13">
        <f>+SUMPRODUCT(C21:C25,D21:D25)/SUM(C21:C25)</f>
        <v>9.4600428571428559</v>
      </c>
      <c r="E26" s="14"/>
      <c r="F26" s="14"/>
      <c r="G26" s="14"/>
    </row>
    <row r="27" spans="1:8" x14ac:dyDescent="0.25">
      <c r="B27" s="3" t="s">
        <v>18</v>
      </c>
      <c r="C27" s="9">
        <v>98</v>
      </c>
      <c r="D27" s="7">
        <v>9.35</v>
      </c>
      <c r="E27" s="11">
        <v>45169.409097222197</v>
      </c>
      <c r="F27" s="4">
        <v>45169.409097222197</v>
      </c>
      <c r="G27" s="3" t="s">
        <v>7</v>
      </c>
    </row>
    <row r="28" spans="1:8" x14ac:dyDescent="0.25">
      <c r="B28" s="3" t="s">
        <v>18</v>
      </c>
      <c r="C28" s="9">
        <v>87</v>
      </c>
      <c r="D28" s="7">
        <v>9.73</v>
      </c>
      <c r="E28" s="11">
        <v>45169.652650463002</v>
      </c>
      <c r="F28" s="4">
        <v>45169.652650463002</v>
      </c>
      <c r="G28" s="3" t="s">
        <v>7</v>
      </c>
    </row>
    <row r="29" spans="1:8" x14ac:dyDescent="0.25">
      <c r="B29" s="3" t="s">
        <v>18</v>
      </c>
      <c r="C29" s="9">
        <v>41</v>
      </c>
      <c r="D29" s="7">
        <v>9.73</v>
      </c>
      <c r="E29" s="11">
        <v>45169.652650463002</v>
      </c>
      <c r="F29" s="4">
        <v>45169.652650463002</v>
      </c>
      <c r="G29" s="3" t="s">
        <v>7</v>
      </c>
    </row>
    <row r="30" spans="1:8" x14ac:dyDescent="0.25">
      <c r="B30" s="3" t="s">
        <v>18</v>
      </c>
      <c r="C30" s="9">
        <v>238</v>
      </c>
      <c r="D30" s="7">
        <v>9.73</v>
      </c>
      <c r="E30" s="11">
        <v>45169.653402777803</v>
      </c>
      <c r="F30" s="4">
        <v>45169.653402777803</v>
      </c>
      <c r="G30" s="3" t="s">
        <v>7</v>
      </c>
    </row>
    <row r="31" spans="1:8" x14ac:dyDescent="0.25">
      <c r="B31" s="3" t="s">
        <v>18</v>
      </c>
      <c r="C31" s="9">
        <v>172</v>
      </c>
      <c r="D31" s="7">
        <v>9.73</v>
      </c>
      <c r="E31" s="11">
        <v>45169.653402777803</v>
      </c>
      <c r="F31" s="4">
        <v>45169.653402777803</v>
      </c>
      <c r="G31" s="3" t="s">
        <v>7</v>
      </c>
    </row>
    <row r="32" spans="1:8" x14ac:dyDescent="0.25">
      <c r="B32" s="3" t="s">
        <v>18</v>
      </c>
      <c r="C32" s="9">
        <v>29</v>
      </c>
      <c r="D32" s="7">
        <v>9.73</v>
      </c>
      <c r="E32" s="11">
        <v>45169.653402777803</v>
      </c>
      <c r="F32" s="4">
        <v>45169.653402777803</v>
      </c>
      <c r="G32" s="3" t="s">
        <v>7</v>
      </c>
    </row>
    <row r="33" spans="1:7" x14ac:dyDescent="0.25">
      <c r="B33" s="3" t="s">
        <v>18</v>
      </c>
      <c r="C33" s="9">
        <v>48</v>
      </c>
      <c r="D33" s="7">
        <v>9.67</v>
      </c>
      <c r="E33" s="11">
        <v>45169.6969328704</v>
      </c>
      <c r="F33" s="4">
        <v>45169.6969328704</v>
      </c>
      <c r="G33" s="3" t="s">
        <v>7</v>
      </c>
    </row>
    <row r="34" spans="1:7" x14ac:dyDescent="0.25">
      <c r="B34" s="3" t="s">
        <v>18</v>
      </c>
      <c r="C34" s="9">
        <v>355</v>
      </c>
      <c r="D34" s="7">
        <v>9.7100000000000009</v>
      </c>
      <c r="E34" s="11">
        <v>45169.7180787037</v>
      </c>
      <c r="F34" s="4">
        <v>45169.7180787037</v>
      </c>
      <c r="G34" s="3" t="s">
        <v>7</v>
      </c>
    </row>
    <row r="35" spans="1:7" x14ac:dyDescent="0.25">
      <c r="B35" s="3" t="s">
        <v>18</v>
      </c>
      <c r="C35" s="9">
        <v>200</v>
      </c>
      <c r="D35" s="7">
        <v>9.74</v>
      </c>
      <c r="E35" s="11">
        <v>45169.722442129598</v>
      </c>
      <c r="F35" s="4">
        <v>45169.722442129598</v>
      </c>
      <c r="G35" s="3" t="s">
        <v>7</v>
      </c>
    </row>
    <row r="36" spans="1:7" x14ac:dyDescent="0.25">
      <c r="B36" s="3" t="s">
        <v>18</v>
      </c>
      <c r="C36" s="9">
        <v>200</v>
      </c>
      <c r="D36" s="7">
        <v>9.74</v>
      </c>
      <c r="E36" s="11">
        <v>45169.725474537001</v>
      </c>
      <c r="F36" s="4">
        <v>45169.725474537001</v>
      </c>
      <c r="G36" s="3" t="s">
        <v>7</v>
      </c>
    </row>
    <row r="37" spans="1:7" x14ac:dyDescent="0.25">
      <c r="B37" s="3" t="s">
        <v>18</v>
      </c>
      <c r="C37" s="9">
        <v>226</v>
      </c>
      <c r="D37" s="7">
        <v>9.7100000000000009</v>
      </c>
      <c r="E37" s="11">
        <v>45169.726944444403</v>
      </c>
      <c r="F37" s="4">
        <v>45169.726944444403</v>
      </c>
      <c r="G37" s="3" t="s">
        <v>7</v>
      </c>
    </row>
    <row r="38" spans="1:7" ht="13" x14ac:dyDescent="0.3">
      <c r="A38" s="5" t="s">
        <v>23</v>
      </c>
      <c r="B38" s="6"/>
      <c r="C38" s="12">
        <f>+SUM(C27:C37)</f>
        <v>1694</v>
      </c>
      <c r="D38" s="13">
        <f>+SUMPRODUCT(C27:C37,D27:D37)/SUM(C27:C37)</f>
        <v>9.701818181818183</v>
      </c>
      <c r="E38" s="14"/>
      <c r="F38" s="14"/>
      <c r="G38" s="14"/>
    </row>
    <row r="39" spans="1:7" x14ac:dyDescent="0.25">
      <c r="A39" s="15"/>
      <c r="B39" s="3" t="s">
        <v>18</v>
      </c>
      <c r="C39" s="9">
        <v>178</v>
      </c>
      <c r="D39" s="7">
        <v>9.58</v>
      </c>
      <c r="E39" s="11">
        <v>45170.671898148103</v>
      </c>
      <c r="F39" s="4">
        <v>45170.671898148103</v>
      </c>
      <c r="G39" s="3" t="s">
        <v>7</v>
      </c>
    </row>
    <row r="40" spans="1:7" x14ac:dyDescent="0.25">
      <c r="B40" s="3" t="s">
        <v>18</v>
      </c>
      <c r="C40" s="9">
        <v>1</v>
      </c>
      <c r="D40" s="7">
        <v>9.56</v>
      </c>
      <c r="E40" s="11">
        <v>45170.715624999997</v>
      </c>
      <c r="F40" s="4">
        <v>45170.715624999997</v>
      </c>
      <c r="G40" s="3" t="s">
        <v>7</v>
      </c>
    </row>
    <row r="41" spans="1:7" x14ac:dyDescent="0.25">
      <c r="B41" s="3" t="s">
        <v>18</v>
      </c>
      <c r="C41" s="9">
        <v>1499</v>
      </c>
      <c r="D41" s="7">
        <v>9.58</v>
      </c>
      <c r="E41" s="11">
        <v>45170.725358796299</v>
      </c>
      <c r="F41" s="4">
        <v>45170.725358796299</v>
      </c>
      <c r="G41" s="3" t="s">
        <v>7</v>
      </c>
    </row>
    <row r="42" spans="1:7" ht="13" x14ac:dyDescent="0.3">
      <c r="A42" s="5" t="s">
        <v>24</v>
      </c>
      <c r="B42" s="6"/>
      <c r="C42" s="12">
        <f>+SUM(C39:C41)</f>
        <v>1678</v>
      </c>
      <c r="D42" s="13">
        <f>+SUMPRODUCT(C39:C41,D39:D41)/SUM(C39:C41)</f>
        <v>9.5799880810488673</v>
      </c>
      <c r="E42" s="14"/>
      <c r="F42" s="14"/>
      <c r="G42" s="14"/>
    </row>
    <row r="44" spans="1:7" x14ac:dyDescent="0.25">
      <c r="B44"/>
      <c r="C44"/>
      <c r="D44"/>
      <c r="E44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44"/>
  <sheetViews>
    <sheetView topLeftCell="A9" zoomScale="85" zoomScaleNormal="85" workbookViewId="0">
      <selection activeCell="A45" sqref="A45:XFD45"/>
    </sheetView>
  </sheetViews>
  <sheetFormatPr defaultColWidth="11.453125" defaultRowHeight="12.5" x14ac:dyDescent="0.25"/>
  <cols>
    <col min="1" max="1" width="13.26953125" style="2" customWidth="1"/>
    <col min="2" max="2" width="9.1796875" style="2" customWidth="1"/>
    <col min="3" max="3" width="9.1796875" style="10" customWidth="1"/>
    <col min="4" max="4" width="17.54296875" style="8" customWidth="1"/>
    <col min="5" max="5" width="28.26953125" style="2" bestFit="1" customWidth="1"/>
    <col min="6" max="6" width="11.54296875" style="2" bestFit="1" customWidth="1"/>
    <col min="7" max="7" width="16.54296875" style="2" bestFit="1" customWidth="1"/>
    <col min="8" max="16384" width="11.453125" style="2"/>
  </cols>
  <sheetData>
    <row r="2" spans="1:8" ht="13" customHeight="1" x14ac:dyDescent="0.25">
      <c r="B2" s="16" t="s">
        <v>28</v>
      </c>
      <c r="C2" s="16"/>
      <c r="D2" s="16"/>
      <c r="E2" s="16"/>
      <c r="F2" s="16"/>
      <c r="G2" s="16"/>
    </row>
    <row r="3" spans="1:8" ht="12.75" customHeight="1" x14ac:dyDescent="0.25">
      <c r="B3" s="16"/>
      <c r="C3" s="16"/>
      <c r="D3" s="16"/>
      <c r="E3" s="16"/>
      <c r="F3" s="16"/>
      <c r="G3" s="16"/>
    </row>
    <row r="4" spans="1:8" x14ac:dyDescent="0.25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1:8" ht="12.75" customHeight="1" x14ac:dyDescent="0.25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1:8" x14ac:dyDescent="0.25">
      <c r="B6" s="3" t="s">
        <v>8</v>
      </c>
      <c r="C6" s="9">
        <v>350</v>
      </c>
      <c r="D6" s="7">
        <v>9.41</v>
      </c>
      <c r="E6" s="11">
        <v>45166.384756944397</v>
      </c>
      <c r="F6" s="4">
        <v>45166.384756944397</v>
      </c>
      <c r="G6" s="3" t="s">
        <v>7</v>
      </c>
      <c r="H6" s="1"/>
    </row>
    <row r="7" spans="1:8" x14ac:dyDescent="0.25">
      <c r="B7" s="3" t="s">
        <v>8</v>
      </c>
      <c r="C7" s="9">
        <v>209</v>
      </c>
      <c r="D7" s="7">
        <v>9.59</v>
      </c>
      <c r="E7" s="11">
        <v>45166.393981481502</v>
      </c>
      <c r="F7" s="4">
        <v>45166.393981481502</v>
      </c>
      <c r="G7" s="3" t="s">
        <v>7</v>
      </c>
      <c r="H7" s="1"/>
    </row>
    <row r="8" spans="1:8" x14ac:dyDescent="0.25">
      <c r="B8" s="3" t="s">
        <v>8</v>
      </c>
      <c r="C8" s="9">
        <v>215</v>
      </c>
      <c r="D8" s="7">
        <v>9.66</v>
      </c>
      <c r="E8" s="11">
        <v>45166.635208333297</v>
      </c>
      <c r="F8" s="4">
        <v>45166.635208333297</v>
      </c>
      <c r="G8" s="3" t="s">
        <v>7</v>
      </c>
      <c r="H8" s="1"/>
    </row>
    <row r="9" spans="1:8" x14ac:dyDescent="0.25">
      <c r="B9" s="3" t="s">
        <v>8</v>
      </c>
      <c r="C9" s="9">
        <v>260</v>
      </c>
      <c r="D9" s="7">
        <v>9.67</v>
      </c>
      <c r="E9" s="11">
        <v>45166.685844907399</v>
      </c>
      <c r="F9" s="4">
        <v>45166.685844907399</v>
      </c>
      <c r="G9" s="3" t="s">
        <v>7</v>
      </c>
      <c r="H9" s="1"/>
    </row>
    <row r="10" spans="1:8" x14ac:dyDescent="0.25">
      <c r="B10" s="3" t="s">
        <v>8</v>
      </c>
      <c r="C10" s="9">
        <v>260</v>
      </c>
      <c r="D10" s="7">
        <v>9.66</v>
      </c>
      <c r="E10" s="11">
        <v>45166.706597222197</v>
      </c>
      <c r="F10" s="4">
        <v>45166.706597222197</v>
      </c>
      <c r="G10" s="3" t="s">
        <v>7</v>
      </c>
      <c r="H10" s="1"/>
    </row>
    <row r="11" spans="1:8" x14ac:dyDescent="0.25">
      <c r="B11" s="3" t="s">
        <v>8</v>
      </c>
      <c r="C11" s="9">
        <v>285</v>
      </c>
      <c r="D11" s="7">
        <v>9.66</v>
      </c>
      <c r="E11" s="11">
        <v>45166.706597222197</v>
      </c>
      <c r="F11" s="4">
        <v>45166.706597222197</v>
      </c>
      <c r="G11" s="3" t="s">
        <v>7</v>
      </c>
      <c r="H11" s="1"/>
    </row>
    <row r="12" spans="1:8" ht="13" x14ac:dyDescent="0.3">
      <c r="A12" s="5" t="s">
        <v>20</v>
      </c>
      <c r="B12" s="6"/>
      <c r="C12" s="12">
        <f>+SUM(C6:C11)</f>
        <v>1579</v>
      </c>
      <c r="D12" s="13">
        <f>+SUMPRODUCT(C6:C11,D6:D11)/SUM(C6:C11)</f>
        <v>9.5969664344521846</v>
      </c>
      <c r="E12" s="14"/>
      <c r="F12" s="14"/>
      <c r="G12" s="14"/>
      <c r="H12" s="1"/>
    </row>
    <row r="13" spans="1:8" x14ac:dyDescent="0.25">
      <c r="B13" s="3" t="s">
        <v>8</v>
      </c>
      <c r="C13" s="9">
        <v>358</v>
      </c>
      <c r="D13" s="7">
        <v>9.42</v>
      </c>
      <c r="E13" s="11">
        <v>45167.4129861111</v>
      </c>
      <c r="F13" s="4">
        <v>45167.4129861111</v>
      </c>
      <c r="G13" s="3" t="s">
        <v>7</v>
      </c>
      <c r="H13" s="1"/>
    </row>
    <row r="14" spans="1:8" x14ac:dyDescent="0.25">
      <c r="B14" s="3" t="s">
        <v>8</v>
      </c>
      <c r="C14" s="9">
        <v>187</v>
      </c>
      <c r="D14" s="7">
        <v>9.41</v>
      </c>
      <c r="E14" s="11">
        <v>45167.413055555597</v>
      </c>
      <c r="F14" s="4">
        <v>45167.413055555597</v>
      </c>
      <c r="G14" s="3" t="s">
        <v>7</v>
      </c>
      <c r="H14" s="1"/>
    </row>
    <row r="15" spans="1:8" x14ac:dyDescent="0.25">
      <c r="B15" s="3" t="s">
        <v>8</v>
      </c>
      <c r="C15" s="9">
        <v>10</v>
      </c>
      <c r="D15" s="7">
        <v>9.17</v>
      </c>
      <c r="E15" s="11">
        <v>45167.4774189815</v>
      </c>
      <c r="F15" s="4">
        <v>45167.4774189815</v>
      </c>
      <c r="G15" s="3" t="s">
        <v>7</v>
      </c>
      <c r="H15" s="1"/>
    </row>
    <row r="16" spans="1:8" x14ac:dyDescent="0.25">
      <c r="B16" s="3" t="s">
        <v>8</v>
      </c>
      <c r="C16" s="9">
        <v>310</v>
      </c>
      <c r="D16" s="7">
        <v>9.17</v>
      </c>
      <c r="E16" s="11">
        <v>45167.556736111103</v>
      </c>
      <c r="F16" s="4">
        <v>45167.556736111103</v>
      </c>
      <c r="G16" s="3" t="s">
        <v>7</v>
      </c>
      <c r="H16" s="1"/>
    </row>
    <row r="17" spans="1:9" x14ac:dyDescent="0.25">
      <c r="B17" s="3" t="s">
        <v>8</v>
      </c>
      <c r="C17" s="9">
        <v>111</v>
      </c>
      <c r="D17" s="7">
        <v>9.02</v>
      </c>
      <c r="E17" s="11">
        <v>45167.556944444397</v>
      </c>
      <c r="F17" s="4">
        <v>45167.556944444397</v>
      </c>
      <c r="G17" s="3" t="s">
        <v>7</v>
      </c>
      <c r="H17" s="1"/>
    </row>
    <row r="18" spans="1:9" x14ac:dyDescent="0.25">
      <c r="B18" s="3" t="s">
        <v>8</v>
      </c>
      <c r="C18" s="9">
        <v>18</v>
      </c>
      <c r="D18" s="7">
        <v>9</v>
      </c>
      <c r="E18" s="11">
        <v>45167.569988425901</v>
      </c>
      <c r="F18" s="4">
        <v>45167.569988425901</v>
      </c>
      <c r="G18" s="3" t="s">
        <v>7</v>
      </c>
      <c r="H18" s="1"/>
    </row>
    <row r="19" spans="1:9" x14ac:dyDescent="0.25">
      <c r="B19" s="3" t="s">
        <v>8</v>
      </c>
      <c r="C19" s="9">
        <v>10</v>
      </c>
      <c r="D19" s="7">
        <v>9.4</v>
      </c>
      <c r="E19" s="11">
        <v>45167.715196759302</v>
      </c>
      <c r="F19" s="4">
        <v>45167.715196759302</v>
      </c>
      <c r="G19" s="3" t="s">
        <v>7</v>
      </c>
      <c r="H19" s="1"/>
    </row>
    <row r="20" spans="1:9" ht="13" x14ac:dyDescent="0.3">
      <c r="A20" s="5" t="s">
        <v>21</v>
      </c>
      <c r="B20" s="6"/>
      <c r="C20" s="12">
        <f>+SUM(C13:C19)</f>
        <v>1004</v>
      </c>
      <c r="D20" s="13">
        <f>+SUMPRODUCT(C13:C19,D13:D19)/SUM(C13:C19)</f>
        <v>9.286503984063744</v>
      </c>
      <c r="E20" s="14"/>
      <c r="F20" s="14"/>
      <c r="G20" s="14"/>
    </row>
    <row r="21" spans="1:9" x14ac:dyDescent="0.25">
      <c r="B21" s="3" t="s">
        <v>8</v>
      </c>
      <c r="C21" s="9">
        <v>500</v>
      </c>
      <c r="D21" s="7">
        <v>9.74</v>
      </c>
      <c r="E21" s="11">
        <v>45168.634733796302</v>
      </c>
      <c r="F21" s="4">
        <v>45168.634733796302</v>
      </c>
      <c r="G21" s="3" t="s">
        <v>7</v>
      </c>
    </row>
    <row r="22" spans="1:9" x14ac:dyDescent="0.25">
      <c r="B22" s="3" t="s">
        <v>8</v>
      </c>
      <c r="C22" s="9">
        <v>231</v>
      </c>
      <c r="D22" s="7">
        <v>9.58</v>
      </c>
      <c r="E22" s="11">
        <v>45168.671851851897</v>
      </c>
      <c r="F22" s="4">
        <v>45168.671851851897</v>
      </c>
      <c r="G22" s="3" t="s">
        <v>7</v>
      </c>
    </row>
    <row r="23" spans="1:9" ht="13" x14ac:dyDescent="0.3">
      <c r="A23" s="5"/>
      <c r="B23" s="3" t="s">
        <v>8</v>
      </c>
      <c r="C23" s="9">
        <v>276</v>
      </c>
      <c r="D23" s="7">
        <v>9.51</v>
      </c>
      <c r="E23" s="11">
        <v>45168.673750000002</v>
      </c>
      <c r="F23" s="4">
        <v>45168.673750000002</v>
      </c>
      <c r="G23" s="3" t="s">
        <v>7</v>
      </c>
    </row>
    <row r="24" spans="1:9" x14ac:dyDescent="0.25">
      <c r="B24" s="3" t="s">
        <v>8</v>
      </c>
      <c r="C24" s="9">
        <v>146</v>
      </c>
      <c r="D24" s="7">
        <v>9.32</v>
      </c>
      <c r="E24" s="11">
        <v>45168.684212963002</v>
      </c>
      <c r="F24" s="4">
        <v>45168.684212963002</v>
      </c>
      <c r="G24" s="3" t="s">
        <v>7</v>
      </c>
    </row>
    <row r="25" spans="1:9" x14ac:dyDescent="0.25">
      <c r="B25" s="3" t="s">
        <v>8</v>
      </c>
      <c r="C25" s="9">
        <v>947</v>
      </c>
      <c r="D25" s="7">
        <v>9.2899999999999991</v>
      </c>
      <c r="E25" s="11">
        <v>45168.690925925897</v>
      </c>
      <c r="F25" s="4">
        <v>45168.690925925897</v>
      </c>
      <c r="G25" s="3" t="s">
        <v>7</v>
      </c>
    </row>
    <row r="26" spans="1:9" ht="13" x14ac:dyDescent="0.3">
      <c r="A26" s="5" t="s">
        <v>22</v>
      </c>
      <c r="B26" s="6"/>
      <c r="C26" s="12">
        <f>+SUM(C21:C25)</f>
        <v>2100</v>
      </c>
      <c r="D26" s="13">
        <f>+SUMPRODUCT(C21:C25,D21:D25)/SUM(C21:C25)</f>
        <v>9.4600428571428559</v>
      </c>
      <c r="E26" s="14"/>
      <c r="F26" s="14"/>
      <c r="G26" s="14"/>
      <c r="H26"/>
      <c r="I26"/>
    </row>
    <row r="27" spans="1:9" x14ac:dyDescent="0.25">
      <c r="B27" s="3" t="s">
        <v>8</v>
      </c>
      <c r="C27" s="9">
        <v>98</v>
      </c>
      <c r="D27" s="7">
        <v>9.35</v>
      </c>
      <c r="E27" s="11">
        <v>45169.409097222197</v>
      </c>
      <c r="F27" s="4">
        <v>45169.409097222197</v>
      </c>
      <c r="G27" s="3" t="s">
        <v>7</v>
      </c>
    </row>
    <row r="28" spans="1:9" x14ac:dyDescent="0.25">
      <c r="B28" s="3" t="s">
        <v>8</v>
      </c>
      <c r="C28" s="9">
        <v>87</v>
      </c>
      <c r="D28" s="7">
        <v>9.73</v>
      </c>
      <c r="E28" s="11">
        <v>45169.652650463002</v>
      </c>
      <c r="F28" s="4">
        <v>45169.652650463002</v>
      </c>
      <c r="G28" s="3" t="s">
        <v>7</v>
      </c>
    </row>
    <row r="29" spans="1:9" x14ac:dyDescent="0.25">
      <c r="B29" s="3" t="s">
        <v>8</v>
      </c>
      <c r="C29" s="9">
        <v>41</v>
      </c>
      <c r="D29" s="7">
        <v>9.73</v>
      </c>
      <c r="E29" s="11">
        <v>45169.652650463002</v>
      </c>
      <c r="F29" s="4">
        <v>45169.652650463002</v>
      </c>
      <c r="G29" s="3" t="s">
        <v>7</v>
      </c>
    </row>
    <row r="30" spans="1:9" x14ac:dyDescent="0.25">
      <c r="B30" s="3" t="s">
        <v>8</v>
      </c>
      <c r="C30" s="9">
        <v>238</v>
      </c>
      <c r="D30" s="7">
        <v>9.73</v>
      </c>
      <c r="E30" s="11">
        <v>45169.653402777803</v>
      </c>
      <c r="F30" s="4">
        <v>45169.653402777803</v>
      </c>
      <c r="G30" s="3" t="s">
        <v>7</v>
      </c>
    </row>
    <row r="31" spans="1:9" x14ac:dyDescent="0.25">
      <c r="B31" s="3" t="s">
        <v>8</v>
      </c>
      <c r="C31" s="9">
        <v>172</v>
      </c>
      <c r="D31" s="7">
        <v>9.73</v>
      </c>
      <c r="E31" s="11">
        <v>45169.653402777803</v>
      </c>
      <c r="F31" s="4">
        <v>45169.653402777803</v>
      </c>
      <c r="G31" s="3" t="s">
        <v>7</v>
      </c>
    </row>
    <row r="32" spans="1:9" x14ac:dyDescent="0.25">
      <c r="B32" s="3" t="s">
        <v>8</v>
      </c>
      <c r="C32" s="9">
        <v>29</v>
      </c>
      <c r="D32" s="7">
        <v>9.73</v>
      </c>
      <c r="E32" s="11">
        <v>45169.653402777803</v>
      </c>
      <c r="F32" s="4">
        <v>45169.653402777803</v>
      </c>
      <c r="G32" s="3" t="s">
        <v>7</v>
      </c>
    </row>
    <row r="33" spans="1:7" x14ac:dyDescent="0.25">
      <c r="B33" s="3" t="s">
        <v>8</v>
      </c>
      <c r="C33" s="9">
        <v>48</v>
      </c>
      <c r="D33" s="7">
        <v>9.67</v>
      </c>
      <c r="E33" s="11">
        <v>45169.6969328704</v>
      </c>
      <c r="F33" s="4">
        <v>45169.6969328704</v>
      </c>
      <c r="G33" s="3" t="s">
        <v>7</v>
      </c>
    </row>
    <row r="34" spans="1:7" x14ac:dyDescent="0.25">
      <c r="B34" s="3" t="s">
        <v>8</v>
      </c>
      <c r="C34" s="9">
        <v>355</v>
      </c>
      <c r="D34" s="7">
        <v>9.7100000000000009</v>
      </c>
      <c r="E34" s="11">
        <v>45169.7180787037</v>
      </c>
      <c r="F34" s="4">
        <v>45169.7180787037</v>
      </c>
      <c r="G34" s="3" t="s">
        <v>7</v>
      </c>
    </row>
    <row r="35" spans="1:7" x14ac:dyDescent="0.25">
      <c r="B35" s="3" t="s">
        <v>8</v>
      </c>
      <c r="C35" s="9">
        <v>200</v>
      </c>
      <c r="D35" s="7">
        <v>9.74</v>
      </c>
      <c r="E35" s="11">
        <v>45169.722442129598</v>
      </c>
      <c r="F35" s="4">
        <v>45169.722442129598</v>
      </c>
      <c r="G35" s="3" t="s">
        <v>7</v>
      </c>
    </row>
    <row r="36" spans="1:7" x14ac:dyDescent="0.25">
      <c r="B36" s="3" t="s">
        <v>8</v>
      </c>
      <c r="C36" s="9">
        <v>200</v>
      </c>
      <c r="D36" s="7">
        <v>9.74</v>
      </c>
      <c r="E36" s="11">
        <v>45169.725474537001</v>
      </c>
      <c r="F36" s="4">
        <v>45169.725474537001</v>
      </c>
      <c r="G36" s="3" t="s">
        <v>7</v>
      </c>
    </row>
    <row r="37" spans="1:7" x14ac:dyDescent="0.25">
      <c r="B37" s="3" t="s">
        <v>8</v>
      </c>
      <c r="C37" s="9">
        <v>226</v>
      </c>
      <c r="D37" s="7">
        <v>9.7100000000000009</v>
      </c>
      <c r="E37" s="11">
        <v>45169.726944444403</v>
      </c>
      <c r="F37" s="4">
        <v>45169.726944444403</v>
      </c>
      <c r="G37" s="3" t="s">
        <v>7</v>
      </c>
    </row>
    <row r="38" spans="1:7" ht="13" x14ac:dyDescent="0.3">
      <c r="A38" s="5" t="s">
        <v>25</v>
      </c>
      <c r="B38" s="6"/>
      <c r="C38" s="12">
        <f>+SUM(C27:C37)</f>
        <v>1694</v>
      </c>
      <c r="D38" s="13">
        <f>+SUMPRODUCT(C27:C37,D27:D37)/SUM(C27:C37)</f>
        <v>9.701818181818183</v>
      </c>
      <c r="E38" s="14"/>
      <c r="F38" s="14"/>
      <c r="G38" s="14"/>
    </row>
    <row r="39" spans="1:7" x14ac:dyDescent="0.25">
      <c r="B39" s="3" t="s">
        <v>8</v>
      </c>
      <c r="C39" s="9">
        <v>178</v>
      </c>
      <c r="D39" s="7">
        <v>9.58</v>
      </c>
      <c r="E39" s="11">
        <v>45170.671898148103</v>
      </c>
      <c r="F39" s="4">
        <v>45170.671898148103</v>
      </c>
      <c r="G39" s="3" t="s">
        <v>7</v>
      </c>
    </row>
    <row r="40" spans="1:7" x14ac:dyDescent="0.25">
      <c r="B40" s="3" t="s">
        <v>8</v>
      </c>
      <c r="C40" s="9">
        <v>1</v>
      </c>
      <c r="D40" s="7">
        <v>9.56</v>
      </c>
      <c r="E40" s="11">
        <v>45170.715624999997</v>
      </c>
      <c r="F40" s="4">
        <v>45170.715624999997</v>
      </c>
      <c r="G40" s="3" t="s">
        <v>7</v>
      </c>
    </row>
    <row r="41" spans="1:7" x14ac:dyDescent="0.25">
      <c r="B41" s="3" t="s">
        <v>8</v>
      </c>
      <c r="C41" s="9">
        <v>1499</v>
      </c>
      <c r="D41" s="7">
        <v>9.58</v>
      </c>
      <c r="E41" s="11">
        <v>45170.725358796299</v>
      </c>
      <c r="F41" s="4">
        <v>45170.725358796299</v>
      </c>
      <c r="G41" s="3" t="s">
        <v>7</v>
      </c>
    </row>
    <row r="42" spans="1:7" ht="13" x14ac:dyDescent="0.3">
      <c r="A42" s="5" t="s">
        <v>26</v>
      </c>
      <c r="B42" s="6"/>
      <c r="C42" s="12">
        <f>+SUM(C39:C41)</f>
        <v>1678</v>
      </c>
      <c r="D42" s="13">
        <f>+SUMPRODUCT(C39:C41,D39:D41)/SUM(C39:C41)</f>
        <v>9.5799880810488673</v>
      </c>
      <c r="E42" s="14"/>
      <c r="F42" s="14"/>
      <c r="G42" s="14"/>
    </row>
    <row r="44" spans="1:7" x14ac:dyDescent="0.25">
      <c r="B44"/>
      <c r="C44"/>
      <c r="D44"/>
      <c r="E44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CW35</vt:lpstr>
      <vt:lpstr>Tagesdetails KW35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Kirill Bagachenko</cp:lastModifiedBy>
  <dcterms:created xsi:type="dcterms:W3CDTF">2019-08-16T15:44:58Z</dcterms:created>
  <dcterms:modified xsi:type="dcterms:W3CDTF">2023-09-04T14:23:54Z</dcterms:modified>
</cp:coreProperties>
</file>