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\20230612\"/>
    </mc:Choice>
  </mc:AlternateContent>
  <xr:revisionPtr revIDLastSave="0" documentId="13_ncr:1_{43BFC49F-AC49-43FE-918A-8FA8441D3C07}" xr6:coauthVersionLast="47" xr6:coauthVersionMax="47" xr10:uidLastSave="{00000000-0000-0000-0000-000000000000}"/>
  <bookViews>
    <workbookView xWindow="3855" yWindow="3855" windowWidth="25335" windowHeight="12135" activeTab="1" xr2:uid="{00000000-000D-0000-FFFF-FFFF00000000}"/>
  </bookViews>
  <sheets>
    <sheet name="Details daily CW23" sheetId="3" r:id="rId1"/>
    <sheet name="Tagesdetails KW23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2" l="1"/>
  <c r="C30" i="12"/>
  <c r="D24" i="12"/>
  <c r="C24" i="12"/>
  <c r="D18" i="12"/>
  <c r="C18" i="12"/>
  <c r="D9" i="12"/>
  <c r="C9" i="12"/>
  <c r="D9" i="3"/>
  <c r="C9" i="3"/>
  <c r="C24" i="3"/>
  <c r="D24" i="3"/>
  <c r="C18" i="3"/>
  <c r="D18" i="3"/>
  <c r="C30" i="3"/>
  <c r="D30" i="3"/>
</calcChain>
</file>

<file path=xl/sharedStrings.xml><?xml version="1.0" encoding="utf-8"?>
<sst xmlns="http://schemas.openxmlformats.org/spreadsheetml/2006/main" count="118" uniqueCount="30">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</sst>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(&quot;£&quot;* #,##0.00_);_(&quot;£&quot;* \(#,##0.00\);_(&quot;£&quot;* &quot;-&quot;??_);_(@_)"/>
    <numFmt numFmtId="166" formatCode="_-* #,##0.00\ _€_-;\-* #,##0.00\ _€_-;_-* &quot;-&quot;??\ _€_-;_-@_-"/>
    <numFmt numFmtId="167" formatCode="[$-F400]h:mm:ss\ AM/PM"/>
    <numFmt numFmtId="168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43" fontId="3" fillId="0" borderId="0" applyFon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7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43" fontId="1" fillId="0" borderId="11" xfId="540" applyFont="1" applyBorder="1"/>
    <xf numFmtId="43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8" fontId="1" fillId="0" borderId="11" xfId="250" applyNumberFormat="1" applyBorder="1"/>
    <xf numFmtId="1" fontId="2" fillId="34" borderId="11" xfId="540" applyNumberFormat="1" applyFont="1" applyFill="1" applyBorder="1"/>
    <xf numFmtId="43" fontId="2" fillId="34" borderId="11" xfId="540" applyFont="1" applyFill="1" applyBorder="1"/>
    <xf numFmtId="168" fontId="2" fillId="34" borderId="11" xfId="250" applyNumberFormat="1" applyFont="1" applyFill="1" applyBorder="1"/>
    <xf numFmtId="0" fontId="24" fillId="0" borderId="0" xfId="0" applyFont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43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32"/>
  <sheetViews>
    <sheetView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27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0</v>
      </c>
      <c r="D4" s="19" t="s">
        <v>13</v>
      </c>
      <c r="E4" s="20" t="s">
        <v>19</v>
      </c>
      <c r="F4" s="20" t="s">
        <v>2</v>
      </c>
      <c r="G4" s="17" t="s">
        <v>3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18</v>
      </c>
      <c r="C6" s="9">
        <v>1000</v>
      </c>
      <c r="D6" s="7">
        <v>9.1999999999999993</v>
      </c>
      <c r="E6" s="11">
        <v>45082.6274768519</v>
      </c>
      <c r="F6" s="4">
        <v>45082.6274768519</v>
      </c>
      <c r="G6" s="3" t="s">
        <v>7</v>
      </c>
      <c r="H6" s="1"/>
    </row>
    <row r="7" spans="1:8" x14ac:dyDescent="0.2">
      <c r="B7" s="3" t="s">
        <v>18</v>
      </c>
      <c r="C7" s="9">
        <v>572</v>
      </c>
      <c r="D7" s="7">
        <v>9.18</v>
      </c>
      <c r="E7" s="11">
        <v>45082.667569444398</v>
      </c>
      <c r="F7" s="4">
        <v>45082.667569444398</v>
      </c>
      <c r="G7" s="3" t="s">
        <v>7</v>
      </c>
      <c r="H7" s="1"/>
    </row>
    <row r="8" spans="1:8" x14ac:dyDescent="0.2">
      <c r="B8" s="3" t="s">
        <v>18</v>
      </c>
      <c r="C8" s="9">
        <v>225</v>
      </c>
      <c r="D8" s="7">
        <v>9.18</v>
      </c>
      <c r="E8" s="11">
        <v>45082.679444444402</v>
      </c>
      <c r="F8" s="4">
        <v>45082.679444444402</v>
      </c>
      <c r="G8" s="3" t="s">
        <v>7</v>
      </c>
      <c r="H8" s="1"/>
    </row>
    <row r="9" spans="1:8" x14ac:dyDescent="0.2">
      <c r="A9" s="5" t="s">
        <v>15</v>
      </c>
      <c r="B9" s="6"/>
      <c r="C9" s="12">
        <f>+SUM(C6:C8)</f>
        <v>1797</v>
      </c>
      <c r="D9" s="13">
        <f>+SUMPRODUCT(C6:C8,D6:D8)/SUM(C6:C8)</f>
        <v>9.1911296605453536</v>
      </c>
      <c r="E9" s="14"/>
      <c r="F9" s="14"/>
      <c r="G9" s="14"/>
      <c r="H9" s="1"/>
    </row>
    <row r="10" spans="1:8" x14ac:dyDescent="0.2">
      <c r="A10" s="5"/>
      <c r="B10" s="3" t="s">
        <v>18</v>
      </c>
      <c r="C10" s="9" t="s">
        <v>29</v>
      </c>
      <c r="D10" s="7" t="s">
        <v>29</v>
      </c>
      <c r="E10" s="11">
        <v>45083.596898148149</v>
      </c>
      <c r="F10" s="4" t="s">
        <v>29</v>
      </c>
      <c r="G10" s="3" t="s">
        <v>7</v>
      </c>
      <c r="H10" s="1"/>
    </row>
    <row r="11" spans="1:8" x14ac:dyDescent="0.2">
      <c r="A11" s="5" t="s">
        <v>16</v>
      </c>
      <c r="B11" s="6"/>
      <c r="C11" s="12">
        <v>0</v>
      </c>
      <c r="D11" s="13">
        <v>0</v>
      </c>
      <c r="E11" s="14"/>
      <c r="F11" s="14"/>
      <c r="G11" s="14"/>
      <c r="H11" s="1"/>
    </row>
    <row r="12" spans="1:8" x14ac:dyDescent="0.2">
      <c r="A12" s="5"/>
      <c r="B12" s="3" t="s">
        <v>18</v>
      </c>
      <c r="C12" s="9">
        <v>10</v>
      </c>
      <c r="D12" s="7">
        <v>9.19</v>
      </c>
      <c r="E12" s="11">
        <v>45084.596898148098</v>
      </c>
      <c r="F12" s="4">
        <v>45084.596898148098</v>
      </c>
      <c r="G12" s="3" t="s">
        <v>7</v>
      </c>
      <c r="H12" s="1"/>
    </row>
    <row r="13" spans="1:8" x14ac:dyDescent="0.2">
      <c r="A13" s="5"/>
      <c r="B13" s="3" t="s">
        <v>18</v>
      </c>
      <c r="C13" s="9">
        <v>403</v>
      </c>
      <c r="D13" s="7">
        <v>9.19</v>
      </c>
      <c r="E13" s="11">
        <v>45084.600231481498</v>
      </c>
      <c r="F13" s="4">
        <v>45084.600231481498</v>
      </c>
      <c r="G13" s="3" t="s">
        <v>7</v>
      </c>
      <c r="H13" s="1"/>
    </row>
    <row r="14" spans="1:8" x14ac:dyDescent="0.2">
      <c r="A14" s="5"/>
      <c r="B14" s="3" t="s">
        <v>18</v>
      </c>
      <c r="C14" s="9">
        <v>516</v>
      </c>
      <c r="D14" s="7">
        <v>9.19</v>
      </c>
      <c r="E14" s="11">
        <v>45084.6931944444</v>
      </c>
      <c r="F14" s="4">
        <v>45084.6931944444</v>
      </c>
      <c r="G14" s="3" t="s">
        <v>7</v>
      </c>
      <c r="H14" s="1"/>
    </row>
    <row r="15" spans="1:8" x14ac:dyDescent="0.2">
      <c r="A15" s="5"/>
      <c r="B15" s="3" t="s">
        <v>18</v>
      </c>
      <c r="C15" s="9">
        <v>114</v>
      </c>
      <c r="D15" s="7">
        <v>9.17</v>
      </c>
      <c r="E15" s="11">
        <v>45084.7289467593</v>
      </c>
      <c r="F15" s="4">
        <v>45084.7289467593</v>
      </c>
      <c r="G15" s="3" t="s">
        <v>7</v>
      </c>
      <c r="H15" s="1"/>
    </row>
    <row r="16" spans="1:8" x14ac:dyDescent="0.2">
      <c r="A16" s="5"/>
      <c r="B16" s="3" t="s">
        <v>18</v>
      </c>
      <c r="C16" s="9">
        <v>300</v>
      </c>
      <c r="D16" s="7">
        <v>9.17</v>
      </c>
      <c r="E16" s="11">
        <v>45084.7289467593</v>
      </c>
      <c r="F16" s="4">
        <v>45084.7289467593</v>
      </c>
      <c r="G16" s="3" t="s">
        <v>7</v>
      </c>
      <c r="H16" s="1"/>
    </row>
    <row r="17" spans="1:8" x14ac:dyDescent="0.2">
      <c r="A17" s="5"/>
      <c r="B17" s="3" t="s">
        <v>18</v>
      </c>
      <c r="C17" s="9">
        <v>2</v>
      </c>
      <c r="D17" s="7">
        <v>9.17</v>
      </c>
      <c r="E17" s="11">
        <v>45084.7289467593</v>
      </c>
      <c r="F17" s="4">
        <v>45084.7289467593</v>
      </c>
      <c r="G17" s="3" t="s">
        <v>7</v>
      </c>
      <c r="H17" s="1"/>
    </row>
    <row r="18" spans="1:8" x14ac:dyDescent="0.2">
      <c r="A18" s="5" t="s">
        <v>17</v>
      </c>
      <c r="B18" s="6"/>
      <c r="C18" s="12">
        <f>+SUM(C12:C17)</f>
        <v>1345</v>
      </c>
      <c r="D18" s="13">
        <f>+SUMPRODUCT(C12:C17,D12:D17)/SUM(C12:C17)</f>
        <v>9.1838141263940525</v>
      </c>
      <c r="E18" s="14"/>
      <c r="F18" s="14"/>
      <c r="G18" s="14"/>
    </row>
    <row r="19" spans="1:8" x14ac:dyDescent="0.2">
      <c r="B19" s="3" t="s">
        <v>18</v>
      </c>
      <c r="C19" s="9">
        <v>208</v>
      </c>
      <c r="D19" s="7">
        <v>9.15</v>
      </c>
      <c r="E19" s="11">
        <v>45085.440277777801</v>
      </c>
      <c r="F19" s="4">
        <v>45085.440277777801</v>
      </c>
      <c r="G19" s="3" t="s">
        <v>7</v>
      </c>
    </row>
    <row r="20" spans="1:8" x14ac:dyDescent="0.2">
      <c r="B20" s="3" t="s">
        <v>18</v>
      </c>
      <c r="C20" s="9">
        <v>10</v>
      </c>
      <c r="D20" s="7">
        <v>9.18</v>
      </c>
      <c r="E20" s="11">
        <v>45085.649618055599</v>
      </c>
      <c r="F20" s="4">
        <v>45085.649618055599</v>
      </c>
      <c r="G20" s="3" t="s">
        <v>7</v>
      </c>
    </row>
    <row r="21" spans="1:8" x14ac:dyDescent="0.2">
      <c r="B21" s="3" t="s">
        <v>18</v>
      </c>
      <c r="C21" s="9">
        <v>13</v>
      </c>
      <c r="D21" s="7">
        <v>9.18</v>
      </c>
      <c r="E21" s="11">
        <v>45085.658935185202</v>
      </c>
      <c r="F21" s="4">
        <v>45085.658935185202</v>
      </c>
      <c r="G21" s="3" t="s">
        <v>7</v>
      </c>
    </row>
    <row r="22" spans="1:8" x14ac:dyDescent="0.2">
      <c r="B22" s="3" t="s">
        <v>18</v>
      </c>
      <c r="C22" s="9">
        <v>10</v>
      </c>
      <c r="D22" s="7">
        <v>9.18</v>
      </c>
      <c r="E22" s="11">
        <v>45085.6800925926</v>
      </c>
      <c r="F22" s="4">
        <v>45085.6800925926</v>
      </c>
      <c r="G22" s="3" t="s">
        <v>7</v>
      </c>
    </row>
    <row r="23" spans="1:8" x14ac:dyDescent="0.2">
      <c r="B23" s="3" t="s">
        <v>18</v>
      </c>
      <c r="C23" s="9">
        <v>10</v>
      </c>
      <c r="D23" s="7">
        <v>9.18</v>
      </c>
      <c r="E23" s="11">
        <v>45085.714861111097</v>
      </c>
      <c r="F23" s="4">
        <v>45085.714861111097</v>
      </c>
      <c r="G23" s="3" t="s">
        <v>7</v>
      </c>
    </row>
    <row r="24" spans="1:8" x14ac:dyDescent="0.2">
      <c r="A24" s="5" t="s">
        <v>23</v>
      </c>
      <c r="B24" s="6"/>
      <c r="C24" s="12">
        <f>+SUM(C19:C23)</f>
        <v>251</v>
      </c>
      <c r="D24" s="13">
        <f>+SUMPRODUCT(C19:C23,D19:D23)/SUM(C19:C23)</f>
        <v>9.1551394422310786</v>
      </c>
      <c r="E24" s="14"/>
      <c r="F24" s="14"/>
      <c r="G24" s="14"/>
    </row>
    <row r="25" spans="1:8" x14ac:dyDescent="0.2">
      <c r="A25" s="15"/>
      <c r="B25" s="3" t="s">
        <v>18</v>
      </c>
      <c r="C25" s="9">
        <v>10</v>
      </c>
      <c r="D25" s="7">
        <v>9.16</v>
      </c>
      <c r="E25" s="11">
        <v>45086.661979166704</v>
      </c>
      <c r="F25" s="4">
        <v>45086.661979166704</v>
      </c>
      <c r="G25" s="3" t="s">
        <v>7</v>
      </c>
    </row>
    <row r="26" spans="1:8" x14ac:dyDescent="0.2">
      <c r="A26" s="15"/>
      <c r="B26" s="3" t="s">
        <v>18</v>
      </c>
      <c r="C26" s="9">
        <v>38</v>
      </c>
      <c r="D26" s="7">
        <v>9.19</v>
      </c>
      <c r="E26" s="11">
        <v>45086.662569444401</v>
      </c>
      <c r="F26" s="4">
        <v>45086.662569444401</v>
      </c>
      <c r="G26" s="3" t="s">
        <v>7</v>
      </c>
    </row>
    <row r="27" spans="1:8" x14ac:dyDescent="0.2">
      <c r="B27" s="3" t="s">
        <v>18</v>
      </c>
      <c r="C27" s="9">
        <v>62</v>
      </c>
      <c r="D27" s="7">
        <v>9.19</v>
      </c>
      <c r="E27" s="11">
        <v>45086.728969907403</v>
      </c>
      <c r="F27" s="4">
        <v>45086.728969907403</v>
      </c>
      <c r="G27" s="3" t="s">
        <v>7</v>
      </c>
    </row>
    <row r="28" spans="1:8" x14ac:dyDescent="0.2">
      <c r="B28" s="3" t="s">
        <v>18</v>
      </c>
      <c r="C28" s="9">
        <v>37</v>
      </c>
      <c r="D28" s="7">
        <v>9.19</v>
      </c>
      <c r="E28" s="11">
        <v>45086.728969907403</v>
      </c>
      <c r="F28" s="4">
        <v>45086.728969907403</v>
      </c>
      <c r="G28" s="3" t="s">
        <v>7</v>
      </c>
    </row>
    <row r="29" spans="1:8" x14ac:dyDescent="0.2">
      <c r="B29" s="3" t="s">
        <v>18</v>
      </c>
      <c r="C29" s="9">
        <v>196</v>
      </c>
      <c r="D29" s="7">
        <v>9.19</v>
      </c>
      <c r="E29" s="11">
        <v>45086.728969907403</v>
      </c>
      <c r="F29" s="4">
        <v>45086.728969907403</v>
      </c>
      <c r="G29" s="3" t="s">
        <v>7</v>
      </c>
    </row>
    <row r="30" spans="1:8" x14ac:dyDescent="0.2">
      <c r="A30" s="5" t="s">
        <v>24</v>
      </c>
      <c r="B30" s="6"/>
      <c r="C30" s="12">
        <f>+SUM(C25:C29)</f>
        <v>343</v>
      </c>
      <c r="D30" s="13">
        <f>+SUMPRODUCT(C25:C29,D25:D29)/SUM(C25:C29)</f>
        <v>9.1891253644314865</v>
      </c>
      <c r="E30" s="14"/>
      <c r="F30" s="14"/>
      <c r="G30" s="14"/>
    </row>
    <row r="32" spans="1:8" x14ac:dyDescent="0.2">
      <c r="B32"/>
      <c r="C32"/>
      <c r="D32"/>
      <c r="E32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H38"/>
  <sheetViews>
    <sheetView tabSelected="1"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28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10</v>
      </c>
      <c r="D4" s="19" t="s">
        <v>14</v>
      </c>
      <c r="E4" s="20" t="s">
        <v>9</v>
      </c>
      <c r="F4" s="20" t="s">
        <v>11</v>
      </c>
      <c r="G4" s="17" t="s">
        <v>12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8</v>
      </c>
      <c r="C6" s="9">
        <v>1000</v>
      </c>
      <c r="D6" s="7">
        <v>9.1999999999999993</v>
      </c>
      <c r="E6" s="11">
        <v>45082.6274768519</v>
      </c>
      <c r="F6" s="4">
        <v>45082.6274768519</v>
      </c>
      <c r="G6" s="3" t="s">
        <v>7</v>
      </c>
      <c r="H6" s="1"/>
    </row>
    <row r="7" spans="1:8" x14ac:dyDescent="0.2">
      <c r="B7" s="3" t="s">
        <v>8</v>
      </c>
      <c r="C7" s="9">
        <v>572</v>
      </c>
      <c r="D7" s="7">
        <v>9.18</v>
      </c>
      <c r="E7" s="11">
        <v>45082.667569444398</v>
      </c>
      <c r="F7" s="4">
        <v>45082.667569444398</v>
      </c>
      <c r="G7" s="3" t="s">
        <v>7</v>
      </c>
      <c r="H7" s="1"/>
    </row>
    <row r="8" spans="1:8" x14ac:dyDescent="0.2">
      <c r="B8" s="3" t="s">
        <v>8</v>
      </c>
      <c r="C8" s="9">
        <v>225</v>
      </c>
      <c r="D8" s="7">
        <v>9.18</v>
      </c>
      <c r="E8" s="11">
        <v>45082.679444444402</v>
      </c>
      <c r="F8" s="4">
        <v>45082.679444444402</v>
      </c>
      <c r="G8" s="3" t="s">
        <v>7</v>
      </c>
      <c r="H8" s="1"/>
    </row>
    <row r="9" spans="1:8" x14ac:dyDescent="0.2">
      <c r="A9" s="5" t="s">
        <v>20</v>
      </c>
      <c r="B9" s="6"/>
      <c r="C9" s="12">
        <f>+SUM(C6:C8)</f>
        <v>1797</v>
      </c>
      <c r="D9" s="13">
        <f>+SUMPRODUCT(C6:C8,D6:D8)/SUM(C6:C8)</f>
        <v>9.1911296605453536</v>
      </c>
      <c r="E9" s="14"/>
      <c r="F9" s="14"/>
      <c r="G9" s="14"/>
      <c r="H9" s="1"/>
    </row>
    <row r="10" spans="1:8" x14ac:dyDescent="0.2">
      <c r="B10" s="3" t="s">
        <v>8</v>
      </c>
      <c r="C10" s="9" t="s">
        <v>29</v>
      </c>
      <c r="D10" s="7" t="s">
        <v>29</v>
      </c>
      <c r="E10" s="11">
        <v>45083.596898148149</v>
      </c>
      <c r="F10" s="4" t="s">
        <v>29</v>
      </c>
      <c r="G10" s="3" t="s">
        <v>7</v>
      </c>
      <c r="H10" s="1"/>
    </row>
    <row r="11" spans="1:8" x14ac:dyDescent="0.2">
      <c r="A11" s="5" t="s">
        <v>21</v>
      </c>
      <c r="B11" s="6"/>
      <c r="C11" s="12">
        <v>0</v>
      </c>
      <c r="D11" s="13">
        <v>0</v>
      </c>
      <c r="E11" s="14"/>
      <c r="F11" s="14"/>
      <c r="G11" s="14"/>
      <c r="H11" s="1"/>
    </row>
    <row r="12" spans="1:8" x14ac:dyDescent="0.2">
      <c r="B12" s="3" t="s">
        <v>8</v>
      </c>
      <c r="C12" s="9">
        <v>10</v>
      </c>
      <c r="D12" s="7">
        <v>9.19</v>
      </c>
      <c r="E12" s="11">
        <v>45084.596898148098</v>
      </c>
      <c r="F12" s="4">
        <v>45084.596898148098</v>
      </c>
      <c r="G12" s="3" t="s">
        <v>7</v>
      </c>
      <c r="H12" s="1"/>
    </row>
    <row r="13" spans="1:8" x14ac:dyDescent="0.2">
      <c r="B13" s="3" t="s">
        <v>8</v>
      </c>
      <c r="C13" s="9">
        <v>403</v>
      </c>
      <c r="D13" s="7">
        <v>9.19</v>
      </c>
      <c r="E13" s="11">
        <v>45084.600231481498</v>
      </c>
      <c r="F13" s="4">
        <v>45084.600231481498</v>
      </c>
      <c r="G13" s="3" t="s">
        <v>7</v>
      </c>
      <c r="H13" s="1"/>
    </row>
    <row r="14" spans="1:8" x14ac:dyDescent="0.2">
      <c r="B14" s="3" t="s">
        <v>8</v>
      </c>
      <c r="C14" s="9">
        <v>516</v>
      </c>
      <c r="D14" s="7">
        <v>9.19</v>
      </c>
      <c r="E14" s="11">
        <v>45084.6931944444</v>
      </c>
      <c r="F14" s="4">
        <v>45084.6931944444</v>
      </c>
      <c r="G14" s="3" t="s">
        <v>7</v>
      </c>
      <c r="H14" s="1"/>
    </row>
    <row r="15" spans="1:8" x14ac:dyDescent="0.2">
      <c r="B15" s="3" t="s">
        <v>8</v>
      </c>
      <c r="C15" s="9">
        <v>114</v>
      </c>
      <c r="D15" s="7">
        <v>9.17</v>
      </c>
      <c r="E15" s="11">
        <v>45084.7289467593</v>
      </c>
      <c r="F15" s="4">
        <v>45084.7289467593</v>
      </c>
      <c r="G15" s="3" t="s">
        <v>7</v>
      </c>
      <c r="H15" s="1"/>
    </row>
    <row r="16" spans="1:8" x14ac:dyDescent="0.2">
      <c r="B16" s="3" t="s">
        <v>8</v>
      </c>
      <c r="C16" s="9">
        <v>300</v>
      </c>
      <c r="D16" s="7">
        <v>9.17</v>
      </c>
      <c r="E16" s="11">
        <v>45084.7289467593</v>
      </c>
      <c r="F16" s="4">
        <v>45084.7289467593</v>
      </c>
      <c r="G16" s="3" t="s">
        <v>7</v>
      </c>
      <c r="H16" s="1"/>
    </row>
    <row r="17" spans="1:8" x14ac:dyDescent="0.2">
      <c r="B17" s="3" t="s">
        <v>8</v>
      </c>
      <c r="C17" s="9">
        <v>2</v>
      </c>
      <c r="D17" s="7">
        <v>9.17</v>
      </c>
      <c r="E17" s="11">
        <v>45084.7289467593</v>
      </c>
      <c r="F17" s="4">
        <v>45084.7289467593</v>
      </c>
      <c r="G17" s="3" t="s">
        <v>7</v>
      </c>
      <c r="H17" s="1"/>
    </row>
    <row r="18" spans="1:8" x14ac:dyDescent="0.2">
      <c r="A18" s="5" t="s">
        <v>22</v>
      </c>
      <c r="B18" s="6"/>
      <c r="C18" s="12">
        <f>+SUM(C12:C17)</f>
        <v>1345</v>
      </c>
      <c r="D18" s="13">
        <f>+SUMPRODUCT(C12:C17,D12:D17)/SUM(C12:C17)</f>
        <v>9.1838141263940525</v>
      </c>
      <c r="E18" s="14"/>
      <c r="F18" s="14"/>
      <c r="G18" s="14"/>
      <c r="H18" s="1"/>
    </row>
    <row r="19" spans="1:8" x14ac:dyDescent="0.2">
      <c r="B19" s="3" t="s">
        <v>8</v>
      </c>
      <c r="C19" s="9">
        <v>208</v>
      </c>
      <c r="D19" s="7">
        <v>9.15</v>
      </c>
      <c r="E19" s="11">
        <v>45085.440277777801</v>
      </c>
      <c r="F19" s="4">
        <v>45085.440277777801</v>
      </c>
      <c r="G19" s="3" t="s">
        <v>7</v>
      </c>
      <c r="H19" s="1"/>
    </row>
    <row r="20" spans="1:8" x14ac:dyDescent="0.2">
      <c r="B20" s="3" t="s">
        <v>8</v>
      </c>
      <c r="C20" s="9">
        <v>10</v>
      </c>
      <c r="D20" s="7">
        <v>9.18</v>
      </c>
      <c r="E20" s="11">
        <v>45085.649618055599</v>
      </c>
      <c r="F20" s="4">
        <v>45085.649618055599</v>
      </c>
      <c r="G20" s="3" t="s">
        <v>7</v>
      </c>
      <c r="H20" s="1"/>
    </row>
    <row r="21" spans="1:8" x14ac:dyDescent="0.2">
      <c r="B21" s="3" t="s">
        <v>8</v>
      </c>
      <c r="C21" s="9">
        <v>13</v>
      </c>
      <c r="D21" s="7">
        <v>9.18</v>
      </c>
      <c r="E21" s="11">
        <v>45085.658935185202</v>
      </c>
      <c r="F21" s="4">
        <v>45085.658935185202</v>
      </c>
      <c r="G21" s="3" t="s">
        <v>7</v>
      </c>
      <c r="H21" s="1"/>
    </row>
    <row r="22" spans="1:8" x14ac:dyDescent="0.2">
      <c r="B22" s="3" t="s">
        <v>8</v>
      </c>
      <c r="C22" s="9">
        <v>10</v>
      </c>
      <c r="D22" s="7">
        <v>9.18</v>
      </c>
      <c r="E22" s="11">
        <v>45085.6800925926</v>
      </c>
      <c r="F22" s="4">
        <v>45085.6800925926</v>
      </c>
      <c r="G22" s="3" t="s">
        <v>7</v>
      </c>
      <c r="H22" s="1"/>
    </row>
    <row r="23" spans="1:8" x14ac:dyDescent="0.2">
      <c r="B23" s="3" t="s">
        <v>8</v>
      </c>
      <c r="C23" s="9">
        <v>10</v>
      </c>
      <c r="D23" s="7">
        <v>9.18</v>
      </c>
      <c r="E23" s="11">
        <v>45085.714861111097</v>
      </c>
      <c r="F23" s="4">
        <v>45085.714861111097</v>
      </c>
      <c r="G23" s="3" t="s">
        <v>7</v>
      </c>
      <c r="H23" s="1"/>
    </row>
    <row r="24" spans="1:8" x14ac:dyDescent="0.2">
      <c r="A24" s="5" t="s">
        <v>25</v>
      </c>
      <c r="B24" s="6"/>
      <c r="C24" s="12">
        <f>+SUM(C19:C23)</f>
        <v>251</v>
      </c>
      <c r="D24" s="13">
        <f>+SUMPRODUCT(C19:C23,D19:D23)/SUM(C19:C23)</f>
        <v>9.1551394422310786</v>
      </c>
      <c r="E24" s="14"/>
      <c r="F24" s="14"/>
      <c r="G24" s="14"/>
      <c r="H24" s="1"/>
    </row>
    <row r="25" spans="1:8" x14ac:dyDescent="0.2">
      <c r="B25" s="3" t="s">
        <v>8</v>
      </c>
      <c r="C25" s="9">
        <v>10</v>
      </c>
      <c r="D25" s="7">
        <v>9.16</v>
      </c>
      <c r="E25" s="11">
        <v>45086.661979166704</v>
      </c>
      <c r="F25" s="4">
        <v>45086.661979166704</v>
      </c>
      <c r="G25" s="3" t="s">
        <v>7</v>
      </c>
      <c r="H25" s="1"/>
    </row>
    <row r="26" spans="1:8" x14ac:dyDescent="0.2">
      <c r="B26" s="3" t="s">
        <v>8</v>
      </c>
      <c r="C26" s="9">
        <v>38</v>
      </c>
      <c r="D26" s="7">
        <v>9.19</v>
      </c>
      <c r="E26" s="11">
        <v>45086.662569444401</v>
      </c>
      <c r="F26" s="4">
        <v>45086.662569444401</v>
      </c>
      <c r="G26" s="3" t="s">
        <v>7</v>
      </c>
      <c r="H26" s="1"/>
    </row>
    <row r="27" spans="1:8" x14ac:dyDescent="0.2">
      <c r="B27" s="3" t="s">
        <v>8</v>
      </c>
      <c r="C27" s="9">
        <v>62</v>
      </c>
      <c r="D27" s="7">
        <v>9.19</v>
      </c>
      <c r="E27" s="11">
        <v>45086.728969907403</v>
      </c>
      <c r="F27" s="4">
        <v>45086.728969907403</v>
      </c>
      <c r="G27" s="3" t="s">
        <v>7</v>
      </c>
      <c r="H27" s="1"/>
    </row>
    <row r="28" spans="1:8" x14ac:dyDescent="0.2">
      <c r="B28" s="3" t="s">
        <v>8</v>
      </c>
      <c r="C28" s="9">
        <v>37</v>
      </c>
      <c r="D28" s="7">
        <v>9.19</v>
      </c>
      <c r="E28" s="11">
        <v>45086.728969907403</v>
      </c>
      <c r="F28" s="4">
        <v>45086.728969907403</v>
      </c>
      <c r="G28" s="3" t="s">
        <v>7</v>
      </c>
      <c r="H28" s="1"/>
    </row>
    <row r="29" spans="1:8" x14ac:dyDescent="0.2">
      <c r="B29" s="3" t="s">
        <v>8</v>
      </c>
      <c r="C29" s="9">
        <v>196</v>
      </c>
      <c r="D29" s="7">
        <v>9.19</v>
      </c>
      <c r="E29" s="11">
        <v>45086.728969907403</v>
      </c>
      <c r="F29" s="4">
        <v>45086.728969907403</v>
      </c>
      <c r="G29" s="3" t="s">
        <v>7</v>
      </c>
      <c r="H29" s="1"/>
    </row>
    <row r="30" spans="1:8" x14ac:dyDescent="0.2">
      <c r="A30" s="5" t="s">
        <v>26</v>
      </c>
      <c r="B30" s="6"/>
      <c r="C30" s="12">
        <f>+SUM(C25:C29)</f>
        <v>343</v>
      </c>
      <c r="D30" s="13">
        <f>+SUMPRODUCT(C25:C29,D25:D29)/SUM(C25:C29)</f>
        <v>9.1891253644314865</v>
      </c>
      <c r="E30" s="14"/>
      <c r="F30" s="14"/>
      <c r="G30" s="14"/>
    </row>
    <row r="31" spans="1:8" x14ac:dyDescent="0.2">
      <c r="B31"/>
      <c r="C31"/>
      <c r="D31"/>
      <c r="E31"/>
      <c r="F31"/>
      <c r="G31"/>
    </row>
    <row r="32" spans="1:8" x14ac:dyDescent="0.2">
      <c r="B32"/>
      <c r="C32"/>
      <c r="D32"/>
      <c r="E32"/>
      <c r="F32"/>
      <c r="G32"/>
    </row>
    <row r="33" spans="1:7" x14ac:dyDescent="0.2">
      <c r="A33" s="5"/>
      <c r="B33"/>
      <c r="C33"/>
      <c r="D33"/>
      <c r="E33"/>
      <c r="F33"/>
      <c r="G33"/>
    </row>
    <row r="34" spans="1:7" x14ac:dyDescent="0.2">
      <c r="B34"/>
      <c r="C34"/>
      <c r="D34"/>
      <c r="E34"/>
      <c r="F34"/>
      <c r="G34"/>
    </row>
    <row r="35" spans="1:7" x14ac:dyDescent="0.2">
      <c r="B35"/>
      <c r="C35"/>
      <c r="D35"/>
      <c r="E35"/>
      <c r="F35"/>
      <c r="G35"/>
    </row>
    <row r="36" spans="1:7" x14ac:dyDescent="0.2">
      <c r="B36"/>
      <c r="C36"/>
      <c r="D36"/>
      <c r="E36"/>
      <c r="F36"/>
      <c r="G36"/>
    </row>
    <row r="38" spans="1:7" x14ac:dyDescent="0.2">
      <c r="B38"/>
      <c r="C38"/>
      <c r="D38"/>
      <c r="E38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CW23</vt:lpstr>
      <vt:lpstr>Tagesdetails KW23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2023-06-12T09:11:21Z</dcterms:modified>
</cp:coreProperties>
</file>