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619\"/>
    </mc:Choice>
  </mc:AlternateContent>
  <xr:revisionPtr revIDLastSave="0" documentId="13_ncr:1_{FD44A9BA-19F7-4612-A6BF-F7A83E7591D1}" xr6:coauthVersionLast="47" xr6:coauthVersionMax="47" xr10:uidLastSave="{00000000-0000-0000-0000-000000000000}"/>
  <bookViews>
    <workbookView xWindow="0" yWindow="3540" windowWidth="25125" windowHeight="15780" xr2:uid="{00000000-000D-0000-FFFF-FFFF00000000}"/>
  </bookViews>
  <sheets>
    <sheet name="Details daily CW24" sheetId="3" r:id="rId1"/>
    <sheet name="Tagesdetails KW24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3" l="1"/>
  <c r="C46" i="3"/>
  <c r="D32" i="3"/>
  <c r="C32" i="3"/>
  <c r="D25" i="3"/>
  <c r="C25" i="3"/>
  <c r="D19" i="3"/>
  <c r="C19" i="3"/>
  <c r="D13" i="3"/>
  <c r="C13" i="3"/>
  <c r="D19" i="12"/>
  <c r="C19" i="12"/>
  <c r="D46" i="12"/>
  <c r="C46" i="12"/>
  <c r="D32" i="12"/>
  <c r="C32" i="12"/>
  <c r="D25" i="12"/>
  <c r="C25" i="12"/>
  <c r="D13" i="12"/>
  <c r="C13" i="12"/>
</calcChain>
</file>

<file path=xl/sharedStrings.xml><?xml version="1.0" encoding="utf-8"?>
<sst xmlns="http://schemas.openxmlformats.org/spreadsheetml/2006/main" count="176" uniqueCount="29">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</sst>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0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10</v>
      </c>
      <c r="D6" s="7">
        <v>9.16</v>
      </c>
      <c r="E6" s="11">
        <v>45089.5031018519</v>
      </c>
      <c r="F6" s="4">
        <v>45089.5031018519</v>
      </c>
      <c r="G6" s="3" t="s">
        <v>7</v>
      </c>
      <c r="H6" s="1"/>
    </row>
    <row r="7" spans="1:8" x14ac:dyDescent="0.2">
      <c r="B7" s="3" t="s">
        <v>18</v>
      </c>
      <c r="C7" s="9">
        <v>142</v>
      </c>
      <c r="D7" s="7">
        <v>9.16</v>
      </c>
      <c r="E7" s="11">
        <v>45089.5031018519</v>
      </c>
      <c r="F7" s="4">
        <v>45089.5031018519</v>
      </c>
      <c r="G7" s="3" t="s">
        <v>7</v>
      </c>
      <c r="H7" s="1"/>
    </row>
    <row r="8" spans="1:8" x14ac:dyDescent="0.2">
      <c r="B8" s="3" t="s">
        <v>18</v>
      </c>
      <c r="C8" s="9">
        <v>10</v>
      </c>
      <c r="D8" s="7">
        <v>9.19</v>
      </c>
      <c r="E8" s="11">
        <v>45089.620497685202</v>
      </c>
      <c r="F8" s="4">
        <v>45089.620497685202</v>
      </c>
      <c r="G8" s="3" t="s">
        <v>7</v>
      </c>
      <c r="H8" s="1"/>
    </row>
    <row r="9" spans="1:8" x14ac:dyDescent="0.2">
      <c r="B9" s="3" t="s">
        <v>18</v>
      </c>
      <c r="C9" s="9">
        <v>1000</v>
      </c>
      <c r="D9" s="7">
        <v>9.1999999999999993</v>
      </c>
      <c r="E9" s="11">
        <v>45089.626226851899</v>
      </c>
      <c r="F9" s="4">
        <v>45089.626226851899</v>
      </c>
      <c r="G9" s="3" t="s">
        <v>7</v>
      </c>
      <c r="H9" s="1"/>
    </row>
    <row r="10" spans="1:8" x14ac:dyDescent="0.2">
      <c r="A10" s="5"/>
      <c r="B10" s="3" t="s">
        <v>18</v>
      </c>
      <c r="C10" s="9">
        <v>73</v>
      </c>
      <c r="D10" s="7">
        <v>9.19</v>
      </c>
      <c r="E10" s="11">
        <v>45089.626238425903</v>
      </c>
      <c r="F10" s="4">
        <v>45089.626238425903</v>
      </c>
      <c r="G10" s="3" t="s">
        <v>7</v>
      </c>
      <c r="H10" s="1"/>
    </row>
    <row r="11" spans="1:8" x14ac:dyDescent="0.2">
      <c r="B11" s="3" t="s">
        <v>18</v>
      </c>
      <c r="C11" s="9">
        <v>281</v>
      </c>
      <c r="D11" s="7">
        <v>9.19</v>
      </c>
      <c r="E11" s="11">
        <v>45089.630138888897</v>
      </c>
      <c r="F11" s="4">
        <v>45089.630138888897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1000</v>
      </c>
      <c r="D12" s="7">
        <v>9.19</v>
      </c>
      <c r="E12" s="11">
        <v>45089.717210648101</v>
      </c>
      <c r="F12" s="4">
        <v>45089.717210648101</v>
      </c>
      <c r="G12" s="3" t="s">
        <v>7</v>
      </c>
      <c r="H12" s="1"/>
    </row>
    <row r="13" spans="1:8" x14ac:dyDescent="0.2">
      <c r="A13" s="5" t="s">
        <v>15</v>
      </c>
      <c r="B13" s="6"/>
      <c r="C13" s="12">
        <f>+SUM(C6:C12)</f>
        <v>2516</v>
      </c>
      <c r="D13" s="13">
        <f>+SUMPRODUCT(C6:C12,D6:D12)/SUM(C6:C12)</f>
        <v>9.1921621621621625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360</v>
      </c>
      <c r="D14" s="7">
        <v>9.1199999999999992</v>
      </c>
      <c r="E14" s="11">
        <v>45090.5726041667</v>
      </c>
      <c r="F14" s="4">
        <v>45090.5726041667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482</v>
      </c>
      <c r="D15" s="7">
        <v>9.17</v>
      </c>
      <c r="E15" s="11">
        <v>45090.640798611101</v>
      </c>
      <c r="F15" s="4">
        <v>45090.640798611101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543</v>
      </c>
      <c r="D16" s="7">
        <v>9.16</v>
      </c>
      <c r="E16" s="11">
        <v>45090.665868055599</v>
      </c>
      <c r="F16" s="4">
        <v>45090.665868055599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19</v>
      </c>
      <c r="D17" s="7">
        <v>9.19</v>
      </c>
      <c r="E17" s="11">
        <v>45090.695428240702</v>
      </c>
      <c r="F17" s="4">
        <v>45090.695428240702</v>
      </c>
      <c r="G17" s="3" t="s">
        <v>7</v>
      </c>
      <c r="H17" s="1"/>
    </row>
    <row r="18" spans="1:8" x14ac:dyDescent="0.2">
      <c r="B18" s="3" t="s">
        <v>18</v>
      </c>
      <c r="C18" s="9">
        <v>1000</v>
      </c>
      <c r="D18" s="7">
        <v>9.1999999999999993</v>
      </c>
      <c r="E18" s="11">
        <v>45090.728472222203</v>
      </c>
      <c r="F18" s="4">
        <v>45090.728472222203</v>
      </c>
      <c r="G18" s="3" t="s">
        <v>7</v>
      </c>
    </row>
    <row r="19" spans="1:8" x14ac:dyDescent="0.2">
      <c r="A19" s="5" t="s">
        <v>16</v>
      </c>
      <c r="B19" s="6"/>
      <c r="C19" s="12">
        <f>+SUM(C14:C18)</f>
        <v>2404</v>
      </c>
      <c r="D19" s="13">
        <f>+SUMPRODUCT(C14:C18,D14:D18)/SUM(C14:C18)</f>
        <v>9.1728910149750416</v>
      </c>
      <c r="E19" s="14"/>
      <c r="F19" s="14"/>
      <c r="G19" s="14"/>
    </row>
    <row r="20" spans="1:8" x14ac:dyDescent="0.2">
      <c r="B20" s="3" t="s">
        <v>18</v>
      </c>
      <c r="C20" s="9">
        <v>200</v>
      </c>
      <c r="D20" s="7">
        <v>9.15</v>
      </c>
      <c r="E20" s="11">
        <v>45091.380671296298</v>
      </c>
      <c r="F20" s="4">
        <v>45091.380671296298</v>
      </c>
      <c r="G20" s="3" t="s">
        <v>7</v>
      </c>
    </row>
    <row r="21" spans="1:8" x14ac:dyDescent="0.2">
      <c r="B21" s="3" t="s">
        <v>18</v>
      </c>
      <c r="C21" s="9">
        <v>130</v>
      </c>
      <c r="D21" s="7">
        <v>9.19</v>
      </c>
      <c r="E21" s="11">
        <v>45091.481018518498</v>
      </c>
      <c r="F21" s="4">
        <v>45091.481018518498</v>
      </c>
      <c r="G21" s="3" t="s">
        <v>7</v>
      </c>
    </row>
    <row r="22" spans="1:8" x14ac:dyDescent="0.2">
      <c r="B22" s="3" t="s">
        <v>18</v>
      </c>
      <c r="C22" s="9">
        <v>1000</v>
      </c>
      <c r="D22" s="7">
        <v>9.1999999999999993</v>
      </c>
      <c r="E22" s="11">
        <v>45091.629884259302</v>
      </c>
      <c r="F22" s="4">
        <v>45091.629884259302</v>
      </c>
      <c r="G22" s="3" t="s">
        <v>7</v>
      </c>
    </row>
    <row r="23" spans="1:8" x14ac:dyDescent="0.2">
      <c r="B23" s="3" t="s">
        <v>18</v>
      </c>
      <c r="C23" s="9">
        <v>58</v>
      </c>
      <c r="D23" s="7">
        <v>9.19</v>
      </c>
      <c r="E23" s="11">
        <v>45091.629884259302</v>
      </c>
      <c r="F23" s="4">
        <v>45091.629884259302</v>
      </c>
      <c r="G23" s="3" t="s">
        <v>7</v>
      </c>
    </row>
    <row r="24" spans="1:8" x14ac:dyDescent="0.2">
      <c r="B24" s="3" t="s">
        <v>18</v>
      </c>
      <c r="C24" s="9">
        <v>110</v>
      </c>
      <c r="D24" s="7">
        <v>9.19</v>
      </c>
      <c r="E24" s="11">
        <v>45091.654861111099</v>
      </c>
      <c r="F24" s="4">
        <v>45091.654861111099</v>
      </c>
      <c r="G24" s="3" t="s">
        <v>7</v>
      </c>
    </row>
    <row r="25" spans="1:8" x14ac:dyDescent="0.2">
      <c r="A25" s="5" t="s">
        <v>17</v>
      </c>
      <c r="B25" s="6"/>
      <c r="C25" s="12">
        <f>+SUM(C20:C24)</f>
        <v>1498</v>
      </c>
      <c r="D25" s="13">
        <f>+SUMPRODUCT(C20:C24,D20:D24)/SUM(C20:C24)</f>
        <v>9.1913351134846462</v>
      </c>
      <c r="E25" s="14"/>
      <c r="F25" s="14"/>
      <c r="G25" s="14"/>
    </row>
    <row r="26" spans="1:8" x14ac:dyDescent="0.2">
      <c r="A26" s="15"/>
      <c r="B26" s="3" t="s">
        <v>18</v>
      </c>
      <c r="C26" s="9">
        <v>200</v>
      </c>
      <c r="D26" s="7">
        <v>9.24</v>
      </c>
      <c r="E26" s="11">
        <v>45092.379004629598</v>
      </c>
      <c r="F26" s="4">
        <v>45092.379004629598</v>
      </c>
      <c r="G26" s="3" t="s">
        <v>7</v>
      </c>
    </row>
    <row r="27" spans="1:8" x14ac:dyDescent="0.2">
      <c r="B27" s="3" t="s">
        <v>18</v>
      </c>
      <c r="C27" s="9">
        <v>143</v>
      </c>
      <c r="D27" s="7">
        <v>9.2899999999999991</v>
      </c>
      <c r="E27" s="11">
        <v>45092.560543981497</v>
      </c>
      <c r="F27" s="4">
        <v>45092.560543981497</v>
      </c>
      <c r="G27" s="3" t="s">
        <v>7</v>
      </c>
    </row>
    <row r="28" spans="1:8" x14ac:dyDescent="0.2">
      <c r="B28" s="3" t="s">
        <v>18</v>
      </c>
      <c r="C28" s="9">
        <v>10</v>
      </c>
      <c r="D28" s="7">
        <v>9.2899999999999991</v>
      </c>
      <c r="E28" s="11">
        <v>45092.560543981497</v>
      </c>
      <c r="F28" s="4">
        <v>45092.560543981497</v>
      </c>
      <c r="G28" s="3" t="s">
        <v>7</v>
      </c>
    </row>
    <row r="29" spans="1:8" x14ac:dyDescent="0.2">
      <c r="B29" s="3" t="s">
        <v>18</v>
      </c>
      <c r="C29" s="9">
        <v>10</v>
      </c>
      <c r="D29" s="7">
        <v>9.2899999999999991</v>
      </c>
      <c r="E29" s="11">
        <v>45092.598425925898</v>
      </c>
      <c r="F29" s="4">
        <v>45092.598425925898</v>
      </c>
      <c r="G29" s="3" t="s">
        <v>7</v>
      </c>
    </row>
    <row r="30" spans="1:8" x14ac:dyDescent="0.2">
      <c r="B30" s="3" t="s">
        <v>18</v>
      </c>
      <c r="C30" s="9">
        <v>514</v>
      </c>
      <c r="D30" s="7">
        <v>9.2899999999999991</v>
      </c>
      <c r="E30" s="11">
        <v>45092.602847222202</v>
      </c>
      <c r="F30" s="4">
        <v>45092.602847222202</v>
      </c>
      <c r="G30" s="3" t="s">
        <v>7</v>
      </c>
    </row>
    <row r="31" spans="1:8" x14ac:dyDescent="0.2">
      <c r="B31" s="3" t="s">
        <v>18</v>
      </c>
      <c r="C31" s="9">
        <v>1000</v>
      </c>
      <c r="D31" s="7">
        <v>9.3000000000000007</v>
      </c>
      <c r="E31" s="11">
        <v>45092.712337962999</v>
      </c>
      <c r="F31" s="4">
        <v>45092.712337962999</v>
      </c>
      <c r="G31" s="3" t="s">
        <v>7</v>
      </c>
    </row>
    <row r="32" spans="1:8" x14ac:dyDescent="0.2">
      <c r="A32" s="5" t="s">
        <v>23</v>
      </c>
      <c r="B32" s="6"/>
      <c r="C32" s="12">
        <f>+SUM(C26:C31)</f>
        <v>1877</v>
      </c>
      <c r="D32" s="13">
        <f>+SUMPRODUCT(C26:C31,D26:D31)/SUM(C26:C31)</f>
        <v>9.2900000000000009</v>
      </c>
      <c r="E32" s="14"/>
      <c r="F32" s="14"/>
      <c r="G32" s="14"/>
    </row>
    <row r="33" spans="1:7" x14ac:dyDescent="0.2">
      <c r="B33" s="3" t="s">
        <v>18</v>
      </c>
      <c r="C33" s="9">
        <v>354</v>
      </c>
      <c r="D33" s="7">
        <v>9.51</v>
      </c>
      <c r="E33" s="11">
        <v>45093.379120370402</v>
      </c>
      <c r="F33" s="4">
        <v>45093.379120370402</v>
      </c>
      <c r="G33" s="3" t="s">
        <v>7</v>
      </c>
    </row>
    <row r="34" spans="1:7" x14ac:dyDescent="0.2">
      <c r="B34" s="3" t="s">
        <v>18</v>
      </c>
      <c r="C34" s="9">
        <v>800</v>
      </c>
      <c r="D34" s="7">
        <v>9.27</v>
      </c>
      <c r="E34" s="11">
        <v>45093.3807407407</v>
      </c>
      <c r="F34" s="4">
        <v>45093.3807407407</v>
      </c>
      <c r="G34" s="3" t="s">
        <v>7</v>
      </c>
    </row>
    <row r="35" spans="1:7" x14ac:dyDescent="0.2">
      <c r="B35" s="3" t="s">
        <v>18</v>
      </c>
      <c r="C35" s="9">
        <v>72</v>
      </c>
      <c r="D35" s="7">
        <v>9.23</v>
      </c>
      <c r="E35" s="11">
        <v>45093.383402777799</v>
      </c>
      <c r="F35" s="4">
        <v>45093.383402777799</v>
      </c>
      <c r="G35" s="3" t="s">
        <v>7</v>
      </c>
    </row>
    <row r="36" spans="1:7" x14ac:dyDescent="0.2">
      <c r="B36" s="3" t="s">
        <v>18</v>
      </c>
      <c r="C36" s="9">
        <v>174</v>
      </c>
      <c r="D36" s="7">
        <v>9.24</v>
      </c>
      <c r="E36" s="11">
        <v>45093.399143518502</v>
      </c>
      <c r="F36" s="4">
        <v>45093.399143518502</v>
      </c>
      <c r="G36" s="3" t="s">
        <v>7</v>
      </c>
    </row>
    <row r="37" spans="1:7" x14ac:dyDescent="0.2">
      <c r="B37" s="3" t="s">
        <v>18</v>
      </c>
      <c r="C37" s="9">
        <v>32</v>
      </c>
      <c r="D37" s="7">
        <v>9.24</v>
      </c>
      <c r="E37" s="11">
        <v>45093.399143518502</v>
      </c>
      <c r="F37" s="4">
        <v>45093.399143518502</v>
      </c>
      <c r="G37" s="3" t="s">
        <v>7</v>
      </c>
    </row>
    <row r="38" spans="1:7" x14ac:dyDescent="0.2">
      <c r="B38" s="3" t="s">
        <v>18</v>
      </c>
      <c r="C38" s="9">
        <v>29</v>
      </c>
      <c r="D38" s="7">
        <v>9.24</v>
      </c>
      <c r="E38" s="11">
        <v>45093.399143518502</v>
      </c>
      <c r="F38" s="4">
        <v>45093.399143518502</v>
      </c>
      <c r="G38" s="3" t="s">
        <v>7</v>
      </c>
    </row>
    <row r="39" spans="1:7" x14ac:dyDescent="0.2">
      <c r="B39" s="3" t="s">
        <v>18</v>
      </c>
      <c r="C39" s="9">
        <v>15</v>
      </c>
      <c r="D39" s="7">
        <v>9.24</v>
      </c>
      <c r="E39" s="11">
        <v>45093.3992013889</v>
      </c>
      <c r="F39" s="4">
        <v>45093.3992013889</v>
      </c>
      <c r="G39" s="3" t="s">
        <v>7</v>
      </c>
    </row>
    <row r="40" spans="1:7" x14ac:dyDescent="0.2">
      <c r="B40" s="3" t="s">
        <v>18</v>
      </c>
      <c r="C40" s="9">
        <v>27</v>
      </c>
      <c r="D40" s="7">
        <v>9.2899999999999991</v>
      </c>
      <c r="E40" s="11">
        <v>45093.410659722198</v>
      </c>
      <c r="F40" s="4">
        <v>45093.410659722198</v>
      </c>
      <c r="G40" s="3" t="s">
        <v>7</v>
      </c>
    </row>
    <row r="41" spans="1:7" x14ac:dyDescent="0.2">
      <c r="B41" s="3" t="s">
        <v>18</v>
      </c>
      <c r="C41" s="9">
        <v>126</v>
      </c>
      <c r="D41" s="7">
        <v>9.3000000000000007</v>
      </c>
      <c r="E41" s="11">
        <v>45093.442800925899</v>
      </c>
      <c r="F41" s="4">
        <v>45093.442800925899</v>
      </c>
      <c r="G41" s="3" t="s">
        <v>7</v>
      </c>
    </row>
    <row r="42" spans="1:7" x14ac:dyDescent="0.2">
      <c r="B42" s="3" t="s">
        <v>18</v>
      </c>
      <c r="C42" s="9">
        <v>242</v>
      </c>
      <c r="D42" s="7">
        <v>9.2899999999999991</v>
      </c>
      <c r="E42" s="11">
        <v>45093.445289351897</v>
      </c>
      <c r="F42" s="4">
        <v>45093.445289351897</v>
      </c>
      <c r="G42" s="3" t="s">
        <v>7</v>
      </c>
    </row>
    <row r="43" spans="1:7" x14ac:dyDescent="0.2">
      <c r="B43" s="3" t="s">
        <v>18</v>
      </c>
      <c r="C43" s="9">
        <v>116</v>
      </c>
      <c r="D43" s="7">
        <v>9.2899999999999991</v>
      </c>
      <c r="E43" s="11">
        <v>45093.445289351897</v>
      </c>
      <c r="F43" s="4">
        <v>45093.445289351897</v>
      </c>
      <c r="G43" s="3" t="s">
        <v>7</v>
      </c>
    </row>
    <row r="44" spans="1:7" x14ac:dyDescent="0.2">
      <c r="B44" s="3" t="s">
        <v>18</v>
      </c>
      <c r="C44" s="9">
        <v>150</v>
      </c>
      <c r="D44" s="7">
        <v>9.24</v>
      </c>
      <c r="E44" s="11">
        <v>45093.473391203697</v>
      </c>
      <c r="F44" s="4">
        <v>45093.473391203697</v>
      </c>
      <c r="G44" s="3" t="s">
        <v>7</v>
      </c>
    </row>
    <row r="45" spans="1:7" x14ac:dyDescent="0.2">
      <c r="B45" s="3" t="s">
        <v>18</v>
      </c>
      <c r="C45" s="9">
        <v>500</v>
      </c>
      <c r="D45" s="7">
        <v>9.3000000000000007</v>
      </c>
      <c r="E45" s="11">
        <v>45093.6297106481</v>
      </c>
      <c r="F45" s="4">
        <v>45093.6297106481</v>
      </c>
      <c r="G45" s="3" t="s">
        <v>7</v>
      </c>
    </row>
    <row r="46" spans="1:7" x14ac:dyDescent="0.2">
      <c r="A46" s="5" t="s">
        <v>24</v>
      </c>
      <c r="B46" s="6"/>
      <c r="C46" s="12">
        <f>+SUM(C33:C45)</f>
        <v>2637</v>
      </c>
      <c r="D46" s="13">
        <f>+SUMPRODUCT(C33:C45,D33:D45)/SUM(C33:C45)</f>
        <v>9.3066173682214632</v>
      </c>
      <c r="E46" s="14"/>
      <c r="F46" s="14"/>
      <c r="G46" s="14"/>
    </row>
    <row r="50" spans="2:4" x14ac:dyDescent="0.2">
      <c r="B50"/>
      <c r="C50"/>
      <c r="D5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54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10</v>
      </c>
      <c r="D6" s="7">
        <v>9.16</v>
      </c>
      <c r="E6" s="11">
        <v>45089.5031018519</v>
      </c>
      <c r="F6" s="4">
        <v>45089.5031018519</v>
      </c>
      <c r="G6" s="3" t="s">
        <v>7</v>
      </c>
      <c r="H6" s="1"/>
    </row>
    <row r="7" spans="1:8" x14ac:dyDescent="0.2">
      <c r="B7" s="3" t="s">
        <v>8</v>
      </c>
      <c r="C7" s="9">
        <v>142</v>
      </c>
      <c r="D7" s="7">
        <v>9.16</v>
      </c>
      <c r="E7" s="11">
        <v>45089.5031018519</v>
      </c>
      <c r="F7" s="4">
        <v>45089.5031018519</v>
      </c>
      <c r="G7" s="3" t="s">
        <v>7</v>
      </c>
      <c r="H7" s="1"/>
    </row>
    <row r="8" spans="1:8" x14ac:dyDescent="0.2">
      <c r="B8" s="3" t="s">
        <v>8</v>
      </c>
      <c r="C8" s="9">
        <v>10</v>
      </c>
      <c r="D8" s="7">
        <v>9.19</v>
      </c>
      <c r="E8" s="11">
        <v>45089.620497685202</v>
      </c>
      <c r="F8" s="4">
        <v>45089.620497685202</v>
      </c>
      <c r="G8" s="3" t="s">
        <v>7</v>
      </c>
      <c r="H8" s="1"/>
    </row>
    <row r="9" spans="1:8" x14ac:dyDescent="0.2">
      <c r="B9" s="3" t="s">
        <v>8</v>
      </c>
      <c r="C9" s="9">
        <v>1000</v>
      </c>
      <c r="D9" s="7">
        <v>9.1999999999999993</v>
      </c>
      <c r="E9" s="11">
        <v>45089.626226851899</v>
      </c>
      <c r="F9" s="4">
        <v>45089.626226851899</v>
      </c>
      <c r="G9" s="3" t="s">
        <v>7</v>
      </c>
      <c r="H9" s="1"/>
    </row>
    <row r="10" spans="1:8" x14ac:dyDescent="0.2">
      <c r="B10" s="3" t="s">
        <v>8</v>
      </c>
      <c r="C10" s="9">
        <v>73</v>
      </c>
      <c r="D10" s="7">
        <v>9.19</v>
      </c>
      <c r="E10" s="11">
        <v>45089.626238425903</v>
      </c>
      <c r="F10" s="4">
        <v>45089.626238425903</v>
      </c>
      <c r="G10" s="3" t="s">
        <v>7</v>
      </c>
      <c r="H10" s="1"/>
    </row>
    <row r="11" spans="1:8" x14ac:dyDescent="0.2">
      <c r="B11" s="3" t="s">
        <v>8</v>
      </c>
      <c r="C11" s="9">
        <v>281</v>
      </c>
      <c r="D11" s="7">
        <v>9.19</v>
      </c>
      <c r="E11" s="11">
        <v>45089.630138888897</v>
      </c>
      <c r="F11" s="4">
        <v>45089.630138888897</v>
      </c>
      <c r="G11" s="3" t="s">
        <v>7</v>
      </c>
      <c r="H11" s="1"/>
    </row>
    <row r="12" spans="1:8" x14ac:dyDescent="0.2">
      <c r="B12" s="3" t="s">
        <v>8</v>
      </c>
      <c r="C12" s="9">
        <v>1000</v>
      </c>
      <c r="D12" s="7">
        <v>9.19</v>
      </c>
      <c r="E12" s="11">
        <v>45089.717210648101</v>
      </c>
      <c r="F12" s="4">
        <v>45089.717210648101</v>
      </c>
      <c r="G12" s="3" t="s">
        <v>7</v>
      </c>
      <c r="H12" s="1"/>
    </row>
    <row r="13" spans="1:8" x14ac:dyDescent="0.2">
      <c r="A13" s="5" t="s">
        <v>20</v>
      </c>
      <c r="B13" s="6"/>
      <c r="C13" s="12">
        <f>+SUM(C6:C12)</f>
        <v>2516</v>
      </c>
      <c r="D13" s="13">
        <f>+SUMPRODUCT(C6:C12,D6:D12)/SUM(C6:C12)</f>
        <v>9.1921621621621625</v>
      </c>
      <c r="E13" s="14"/>
      <c r="F13" s="14"/>
      <c r="G13" s="14"/>
      <c r="H13" s="1"/>
    </row>
    <row r="14" spans="1:8" x14ac:dyDescent="0.2">
      <c r="B14" s="3" t="s">
        <v>8</v>
      </c>
      <c r="C14" s="9">
        <v>360</v>
      </c>
      <c r="D14" s="7">
        <v>9.1199999999999992</v>
      </c>
      <c r="E14" s="11">
        <v>45090.5726041667</v>
      </c>
      <c r="F14" s="4">
        <v>45090.5726041667</v>
      </c>
      <c r="G14" s="3" t="s">
        <v>7</v>
      </c>
      <c r="H14" s="1"/>
    </row>
    <row r="15" spans="1:8" x14ac:dyDescent="0.2">
      <c r="B15" s="3" t="s">
        <v>8</v>
      </c>
      <c r="C15" s="9">
        <v>482</v>
      </c>
      <c r="D15" s="7">
        <v>9.17</v>
      </c>
      <c r="E15" s="11">
        <v>45090.640798611101</v>
      </c>
      <c r="F15" s="4">
        <v>45090.640798611101</v>
      </c>
      <c r="G15" s="3" t="s">
        <v>7</v>
      </c>
      <c r="H15" s="1"/>
    </row>
    <row r="16" spans="1:8" x14ac:dyDescent="0.2">
      <c r="B16" s="3" t="s">
        <v>8</v>
      </c>
      <c r="C16" s="9">
        <v>543</v>
      </c>
      <c r="D16" s="7">
        <v>9.16</v>
      </c>
      <c r="E16" s="11">
        <v>45090.665868055599</v>
      </c>
      <c r="F16" s="4">
        <v>45090.665868055599</v>
      </c>
      <c r="G16" s="3" t="s">
        <v>7</v>
      </c>
      <c r="H16" s="1"/>
    </row>
    <row r="17" spans="1:8" x14ac:dyDescent="0.2">
      <c r="B17" s="3" t="s">
        <v>8</v>
      </c>
      <c r="C17" s="9">
        <v>19</v>
      </c>
      <c r="D17" s="7">
        <v>9.19</v>
      </c>
      <c r="E17" s="11">
        <v>45090.695428240702</v>
      </c>
      <c r="F17" s="4">
        <v>45090.695428240702</v>
      </c>
      <c r="G17" s="3" t="s">
        <v>7</v>
      </c>
      <c r="H17" s="1"/>
    </row>
    <row r="18" spans="1:8" x14ac:dyDescent="0.2">
      <c r="B18" s="3" t="s">
        <v>8</v>
      </c>
      <c r="C18" s="9">
        <v>1000</v>
      </c>
      <c r="D18" s="7">
        <v>9.1999999999999993</v>
      </c>
      <c r="E18" s="11">
        <v>45090.728472222203</v>
      </c>
      <c r="F18" s="4">
        <v>45090.728472222203</v>
      </c>
      <c r="G18" s="3" t="s">
        <v>7</v>
      </c>
      <c r="H18" s="1"/>
    </row>
    <row r="19" spans="1:8" x14ac:dyDescent="0.2">
      <c r="A19" s="5" t="s">
        <v>21</v>
      </c>
      <c r="B19" s="6"/>
      <c r="C19" s="12">
        <f>+SUM(C14:C18)</f>
        <v>2404</v>
      </c>
      <c r="D19" s="13">
        <f>+SUMPRODUCT(C14:C18,D14:D18)/SUM(C14:C18)</f>
        <v>9.1728910149750416</v>
      </c>
      <c r="E19" s="14"/>
      <c r="F19" s="14"/>
      <c r="G19" s="14"/>
      <c r="H19" s="1"/>
    </row>
    <row r="20" spans="1:8" x14ac:dyDescent="0.2">
      <c r="B20" s="3" t="s">
        <v>8</v>
      </c>
      <c r="C20" s="9">
        <v>200</v>
      </c>
      <c r="D20" s="7">
        <v>9.15</v>
      </c>
      <c r="E20" s="11">
        <v>45091.380671296298</v>
      </c>
      <c r="F20" s="4">
        <v>45091.380671296298</v>
      </c>
      <c r="G20" s="3" t="s">
        <v>7</v>
      </c>
      <c r="H20" s="1"/>
    </row>
    <row r="21" spans="1:8" x14ac:dyDescent="0.2">
      <c r="B21" s="3" t="s">
        <v>8</v>
      </c>
      <c r="C21" s="9">
        <v>130</v>
      </c>
      <c r="D21" s="7">
        <v>9.19</v>
      </c>
      <c r="E21" s="11">
        <v>45091.481018518498</v>
      </c>
      <c r="F21" s="4">
        <v>45091.481018518498</v>
      </c>
      <c r="G21" s="3" t="s">
        <v>7</v>
      </c>
      <c r="H21" s="1"/>
    </row>
    <row r="22" spans="1:8" x14ac:dyDescent="0.2">
      <c r="B22" s="3" t="s">
        <v>8</v>
      </c>
      <c r="C22" s="9">
        <v>1000</v>
      </c>
      <c r="D22" s="7">
        <v>9.1999999999999993</v>
      </c>
      <c r="E22" s="11">
        <v>45091.629884259302</v>
      </c>
      <c r="F22" s="4">
        <v>45091.629884259302</v>
      </c>
      <c r="G22" s="3" t="s">
        <v>7</v>
      </c>
      <c r="H22" s="1"/>
    </row>
    <row r="23" spans="1:8" x14ac:dyDescent="0.2">
      <c r="B23" s="3" t="s">
        <v>8</v>
      </c>
      <c r="C23" s="9">
        <v>58</v>
      </c>
      <c r="D23" s="7">
        <v>9.19</v>
      </c>
      <c r="E23" s="11">
        <v>45091.629884259302</v>
      </c>
      <c r="F23" s="4">
        <v>45091.629884259302</v>
      </c>
      <c r="G23" s="3" t="s">
        <v>7</v>
      </c>
      <c r="H23" s="1"/>
    </row>
    <row r="24" spans="1:8" x14ac:dyDescent="0.2">
      <c r="B24" s="3" t="s">
        <v>8</v>
      </c>
      <c r="C24" s="9">
        <v>110</v>
      </c>
      <c r="D24" s="7">
        <v>9.19</v>
      </c>
      <c r="E24" s="11">
        <v>45091.654861111099</v>
      </c>
      <c r="F24" s="4">
        <v>45091.654861111099</v>
      </c>
      <c r="G24" s="3" t="s">
        <v>7</v>
      </c>
      <c r="H24" s="1"/>
    </row>
    <row r="25" spans="1:8" x14ac:dyDescent="0.2">
      <c r="A25" s="5" t="s">
        <v>22</v>
      </c>
      <c r="B25" s="6"/>
      <c r="C25" s="12">
        <f>+SUM(C20:C24)</f>
        <v>1498</v>
      </c>
      <c r="D25" s="13">
        <f>+SUMPRODUCT(C20:C24,D20:D24)/SUM(C20:C24)</f>
        <v>9.1913351134846462</v>
      </c>
      <c r="E25" s="14"/>
      <c r="F25" s="14"/>
      <c r="G25" s="14"/>
      <c r="H25" s="1"/>
    </row>
    <row r="26" spans="1:8" x14ac:dyDescent="0.2">
      <c r="B26" s="3" t="s">
        <v>8</v>
      </c>
      <c r="C26" s="9">
        <v>200</v>
      </c>
      <c r="D26" s="7">
        <v>9.24</v>
      </c>
      <c r="E26" s="11">
        <v>45092.379004629598</v>
      </c>
      <c r="F26" s="4">
        <v>45092.379004629598</v>
      </c>
      <c r="G26" s="3" t="s">
        <v>7</v>
      </c>
      <c r="H26" s="1"/>
    </row>
    <row r="27" spans="1:8" x14ac:dyDescent="0.2">
      <c r="B27" s="3" t="s">
        <v>8</v>
      </c>
      <c r="C27" s="9">
        <v>143</v>
      </c>
      <c r="D27" s="7">
        <v>9.2899999999999991</v>
      </c>
      <c r="E27" s="11">
        <v>45092.560543981497</v>
      </c>
      <c r="F27" s="4">
        <v>45092.560543981497</v>
      </c>
      <c r="G27" s="3" t="s">
        <v>7</v>
      </c>
      <c r="H27" s="1"/>
    </row>
    <row r="28" spans="1:8" x14ac:dyDescent="0.2">
      <c r="B28" s="3" t="s">
        <v>8</v>
      </c>
      <c r="C28" s="9">
        <v>10</v>
      </c>
      <c r="D28" s="7">
        <v>9.2899999999999991</v>
      </c>
      <c r="E28" s="11">
        <v>45092.560543981497</v>
      </c>
      <c r="F28" s="4">
        <v>45092.560543981497</v>
      </c>
      <c r="G28" s="3" t="s">
        <v>7</v>
      </c>
      <c r="H28" s="1"/>
    </row>
    <row r="29" spans="1:8" x14ac:dyDescent="0.2">
      <c r="B29" s="3" t="s">
        <v>8</v>
      </c>
      <c r="C29" s="9">
        <v>10</v>
      </c>
      <c r="D29" s="7">
        <v>9.2899999999999991</v>
      </c>
      <c r="E29" s="11">
        <v>45092.598425925898</v>
      </c>
      <c r="F29" s="4">
        <v>45092.598425925898</v>
      </c>
      <c r="G29" s="3" t="s">
        <v>7</v>
      </c>
      <c r="H29" s="1"/>
    </row>
    <row r="30" spans="1:8" x14ac:dyDescent="0.2">
      <c r="B30" s="3" t="s">
        <v>8</v>
      </c>
      <c r="C30" s="9">
        <v>514</v>
      </c>
      <c r="D30" s="7">
        <v>9.2899999999999991</v>
      </c>
      <c r="E30" s="11">
        <v>45092.602847222202</v>
      </c>
      <c r="F30" s="4">
        <v>45092.602847222202</v>
      </c>
      <c r="G30" s="3" t="s">
        <v>7</v>
      </c>
      <c r="H30" s="1"/>
    </row>
    <row r="31" spans="1:8" x14ac:dyDescent="0.2">
      <c r="B31" s="3" t="s">
        <v>8</v>
      </c>
      <c r="C31" s="9">
        <v>1000</v>
      </c>
      <c r="D31" s="7">
        <v>9.3000000000000007</v>
      </c>
      <c r="E31" s="11">
        <v>45092.712337962999</v>
      </c>
      <c r="F31" s="4">
        <v>45092.712337962999</v>
      </c>
      <c r="G31" s="3" t="s">
        <v>7</v>
      </c>
      <c r="H31" s="1"/>
    </row>
    <row r="32" spans="1:8" x14ac:dyDescent="0.2">
      <c r="A32" s="5" t="s">
        <v>25</v>
      </c>
      <c r="B32" s="6"/>
      <c r="C32" s="12">
        <f>+SUM(C26:C31)</f>
        <v>1877</v>
      </c>
      <c r="D32" s="13">
        <f>+SUMPRODUCT(C26:C31,D26:D31)/SUM(C26:C31)</f>
        <v>9.2900000000000009</v>
      </c>
      <c r="E32" s="14"/>
      <c r="F32" s="14"/>
      <c r="G32" s="14"/>
      <c r="H32" s="1"/>
    </row>
    <row r="33" spans="1:8" x14ac:dyDescent="0.2">
      <c r="B33" s="3" t="s">
        <v>8</v>
      </c>
      <c r="C33" s="9">
        <v>354</v>
      </c>
      <c r="D33" s="7">
        <v>9.51</v>
      </c>
      <c r="E33" s="11">
        <v>45093.379120370402</v>
      </c>
      <c r="F33" s="4">
        <v>45093.379120370402</v>
      </c>
      <c r="G33" s="3" t="s">
        <v>7</v>
      </c>
      <c r="H33" s="1"/>
    </row>
    <row r="34" spans="1:8" x14ac:dyDescent="0.2">
      <c r="B34" s="3" t="s">
        <v>8</v>
      </c>
      <c r="C34" s="9">
        <v>800</v>
      </c>
      <c r="D34" s="7">
        <v>9.27</v>
      </c>
      <c r="E34" s="11">
        <v>45093.3807407407</v>
      </c>
      <c r="F34" s="4">
        <v>45093.3807407407</v>
      </c>
      <c r="G34" s="3" t="s">
        <v>7</v>
      </c>
      <c r="H34" s="1"/>
    </row>
    <row r="35" spans="1:8" x14ac:dyDescent="0.2">
      <c r="B35" s="3" t="s">
        <v>8</v>
      </c>
      <c r="C35" s="9">
        <v>72</v>
      </c>
      <c r="D35" s="7">
        <v>9.23</v>
      </c>
      <c r="E35" s="11">
        <v>45093.383402777799</v>
      </c>
      <c r="F35" s="4">
        <v>45093.383402777799</v>
      </c>
      <c r="G35" s="3" t="s">
        <v>7</v>
      </c>
      <c r="H35" s="1"/>
    </row>
    <row r="36" spans="1:8" x14ac:dyDescent="0.2">
      <c r="B36" s="3" t="s">
        <v>8</v>
      </c>
      <c r="C36" s="9">
        <v>174</v>
      </c>
      <c r="D36" s="7">
        <v>9.24</v>
      </c>
      <c r="E36" s="11">
        <v>45093.399143518502</v>
      </c>
      <c r="F36" s="4">
        <v>45093.399143518502</v>
      </c>
      <c r="G36" s="3" t="s">
        <v>7</v>
      </c>
      <c r="H36" s="1"/>
    </row>
    <row r="37" spans="1:8" x14ac:dyDescent="0.2">
      <c r="B37" s="3" t="s">
        <v>8</v>
      </c>
      <c r="C37" s="9">
        <v>32</v>
      </c>
      <c r="D37" s="7">
        <v>9.24</v>
      </c>
      <c r="E37" s="11">
        <v>45093.399143518502</v>
      </c>
      <c r="F37" s="4">
        <v>45093.399143518502</v>
      </c>
      <c r="G37" s="3" t="s">
        <v>7</v>
      </c>
      <c r="H37" s="1"/>
    </row>
    <row r="38" spans="1:8" x14ac:dyDescent="0.2">
      <c r="B38" s="3" t="s">
        <v>8</v>
      </c>
      <c r="C38" s="9">
        <v>29</v>
      </c>
      <c r="D38" s="7">
        <v>9.24</v>
      </c>
      <c r="E38" s="11">
        <v>45093.399143518502</v>
      </c>
      <c r="F38" s="4">
        <v>45093.399143518502</v>
      </c>
      <c r="G38" s="3" t="s">
        <v>7</v>
      </c>
      <c r="H38" s="1"/>
    </row>
    <row r="39" spans="1:8" x14ac:dyDescent="0.2">
      <c r="B39" s="3" t="s">
        <v>8</v>
      </c>
      <c r="C39" s="9">
        <v>15</v>
      </c>
      <c r="D39" s="7">
        <v>9.24</v>
      </c>
      <c r="E39" s="11">
        <v>45093.3992013889</v>
      </c>
      <c r="F39" s="4">
        <v>45093.3992013889</v>
      </c>
      <c r="G39" s="3" t="s">
        <v>7</v>
      </c>
      <c r="H39" s="1"/>
    </row>
    <row r="40" spans="1:8" x14ac:dyDescent="0.2">
      <c r="B40" s="3" t="s">
        <v>8</v>
      </c>
      <c r="C40" s="9">
        <v>27</v>
      </c>
      <c r="D40" s="7">
        <v>9.2899999999999991</v>
      </c>
      <c r="E40" s="11">
        <v>45093.410659722198</v>
      </c>
      <c r="F40" s="4">
        <v>45093.410659722198</v>
      </c>
      <c r="G40" s="3" t="s">
        <v>7</v>
      </c>
      <c r="H40" s="1"/>
    </row>
    <row r="41" spans="1:8" x14ac:dyDescent="0.2">
      <c r="B41" s="3" t="s">
        <v>8</v>
      </c>
      <c r="C41" s="9">
        <v>126</v>
      </c>
      <c r="D41" s="7">
        <v>9.3000000000000007</v>
      </c>
      <c r="E41" s="11">
        <v>45093.442800925899</v>
      </c>
      <c r="F41" s="4">
        <v>45093.442800925899</v>
      </c>
      <c r="G41" s="3" t="s">
        <v>7</v>
      </c>
      <c r="H41" s="1"/>
    </row>
    <row r="42" spans="1:8" x14ac:dyDescent="0.2">
      <c r="B42" s="3" t="s">
        <v>8</v>
      </c>
      <c r="C42" s="9">
        <v>242</v>
      </c>
      <c r="D42" s="7">
        <v>9.2899999999999991</v>
      </c>
      <c r="E42" s="11">
        <v>45093.445289351897</v>
      </c>
      <c r="F42" s="4">
        <v>45093.445289351897</v>
      </c>
      <c r="G42" s="3" t="s">
        <v>7</v>
      </c>
      <c r="H42" s="1"/>
    </row>
    <row r="43" spans="1:8" x14ac:dyDescent="0.2">
      <c r="B43" s="3" t="s">
        <v>8</v>
      </c>
      <c r="C43" s="9">
        <v>116</v>
      </c>
      <c r="D43" s="7">
        <v>9.2899999999999991</v>
      </c>
      <c r="E43" s="11">
        <v>45093.445289351897</v>
      </c>
      <c r="F43" s="4">
        <v>45093.445289351897</v>
      </c>
      <c r="G43" s="3" t="s">
        <v>7</v>
      </c>
      <c r="H43" s="1"/>
    </row>
    <row r="44" spans="1:8" x14ac:dyDescent="0.2">
      <c r="B44" s="3" t="s">
        <v>8</v>
      </c>
      <c r="C44" s="9">
        <v>150</v>
      </c>
      <c r="D44" s="7">
        <v>9.24</v>
      </c>
      <c r="E44" s="11">
        <v>45093.473391203697</v>
      </c>
      <c r="F44" s="4">
        <v>45093.473391203697</v>
      </c>
      <c r="G44" s="3" t="s">
        <v>7</v>
      </c>
      <c r="H44" s="1"/>
    </row>
    <row r="45" spans="1:8" x14ac:dyDescent="0.2">
      <c r="B45" s="3" t="s">
        <v>8</v>
      </c>
      <c r="C45" s="9">
        <v>500</v>
      </c>
      <c r="D45" s="7">
        <v>9.3000000000000007</v>
      </c>
      <c r="E45" s="11">
        <v>45093.6297106481</v>
      </c>
      <c r="F45" s="4">
        <v>45093.6297106481</v>
      </c>
      <c r="G45" s="3" t="s">
        <v>7</v>
      </c>
      <c r="H45" s="1"/>
    </row>
    <row r="46" spans="1:8" x14ac:dyDescent="0.2">
      <c r="A46" s="5" t="s">
        <v>26</v>
      </c>
      <c r="B46" s="6"/>
      <c r="C46" s="12">
        <f>+SUM(C33:C45)</f>
        <v>2637</v>
      </c>
      <c r="D46" s="13">
        <f>+SUMPRODUCT(C33:C45,D33:D45)/SUM(C33:C45)</f>
        <v>9.3066173682214632</v>
      </c>
      <c r="E46" s="14"/>
      <c r="F46" s="14"/>
      <c r="G46" s="14"/>
    </row>
    <row r="47" spans="1:8" x14ac:dyDescent="0.2">
      <c r="B47"/>
      <c r="C47"/>
      <c r="D47"/>
      <c r="E47"/>
      <c r="F47"/>
      <c r="G47"/>
    </row>
    <row r="48" spans="1:8" x14ac:dyDescent="0.2">
      <c r="B48"/>
      <c r="C48"/>
      <c r="D48"/>
      <c r="E48"/>
      <c r="F48"/>
      <c r="G48"/>
    </row>
    <row r="49" spans="1:7" x14ac:dyDescent="0.2">
      <c r="A49" s="5"/>
      <c r="B49"/>
      <c r="C49"/>
      <c r="D49"/>
      <c r="E49"/>
      <c r="F49"/>
      <c r="G49"/>
    </row>
    <row r="50" spans="1:7" x14ac:dyDescent="0.2">
      <c r="B50"/>
      <c r="C50"/>
      <c r="D50"/>
      <c r="E50"/>
      <c r="F50"/>
      <c r="G50"/>
    </row>
    <row r="51" spans="1:7" x14ac:dyDescent="0.2">
      <c r="B51"/>
      <c r="C51"/>
      <c r="D51"/>
      <c r="E51"/>
      <c r="F51"/>
      <c r="G51"/>
    </row>
    <row r="52" spans="1:7" x14ac:dyDescent="0.2">
      <c r="B52"/>
      <c r="C52"/>
      <c r="D52"/>
      <c r="E52"/>
      <c r="F52"/>
      <c r="G52"/>
    </row>
    <row r="54" spans="1:7" x14ac:dyDescent="0.2">
      <c r="B54"/>
      <c r="C54"/>
      <c r="D54"/>
      <c r="E5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CW24</vt:lpstr>
      <vt:lpstr>Tagesdetails KW24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2023-06-19T10:29:22Z</dcterms:modified>
</cp:coreProperties>
</file>