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\20230703\"/>
    </mc:Choice>
  </mc:AlternateContent>
  <xr:revisionPtr revIDLastSave="0" documentId="13_ncr:1_{B8F24427-8127-4982-8DBB-3A4F91A51A01}" xr6:coauthVersionLast="47" xr6:coauthVersionMax="47" xr10:uidLastSave="{00000000-0000-0000-0000-000000000000}"/>
  <bookViews>
    <workbookView xWindow="3510" yWindow="3510" windowWidth="21600" windowHeight="11385" activeTab="1" xr2:uid="{00000000-000D-0000-FFFF-FFFF00000000}"/>
  </bookViews>
  <sheets>
    <sheet name="Details daily CW26" sheetId="3" r:id="rId1"/>
    <sheet name="Tagesdetails KW26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8" i="12" l="1"/>
  <c r="C48" i="12"/>
  <c r="D40" i="12"/>
  <c r="C40" i="12"/>
  <c r="D34" i="12"/>
  <c r="C34" i="12"/>
  <c r="D23" i="12"/>
  <c r="C23" i="12"/>
  <c r="D17" i="12"/>
  <c r="C17" i="12"/>
  <c r="C23" i="3"/>
  <c r="D23" i="3"/>
  <c r="C48" i="3"/>
  <c r="D48" i="3"/>
  <c r="C17" i="3"/>
  <c r="D17" i="3"/>
  <c r="D40" i="3"/>
  <c r="C40" i="3"/>
  <c r="D34" i="3"/>
  <c r="C34" i="3"/>
</calcChain>
</file>

<file path=xl/sharedStrings.xml><?xml version="1.0" encoding="utf-8"?>
<sst xmlns="http://schemas.openxmlformats.org/spreadsheetml/2006/main" count="184" uniqueCount="29">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</sst>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(&quot;£&quot;* #,##0.00_);_(&quot;£&quot;* \(#,##0.00\);_(&quot;£&quot;* &quot;-&quot;??_);_(@_)"/>
    <numFmt numFmtId="166" formatCode="_-* #,##0.00\ _€_-;\-* #,##0.00\ _€_-;_-* &quot;-&quot;??\ _€_-;_-@_-"/>
    <numFmt numFmtId="167" formatCode="[$-F400]h:mm:ss\ AM/PM"/>
    <numFmt numFmtId="168" formatCode="[$-F800]dddd\,\ mmmm\ dd\,\ yyyy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43" fontId="3" fillId="0" borderId="0" applyFont="0" applyFill="0" applyBorder="0" applyAlignment="0" applyProtection="0"/>
  </cellStyleXfs>
  <cellXfs count="21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7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43" fontId="1" fillId="0" borderId="11" xfId="540" applyFont="1" applyBorder="1"/>
    <xf numFmtId="43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8" fontId="1" fillId="0" borderId="11" xfId="250" applyNumberFormat="1" applyBorder="1"/>
    <xf numFmtId="1" fontId="2" fillId="34" borderId="11" xfId="540" applyNumberFormat="1" applyFont="1" applyFill="1" applyBorder="1"/>
    <xf numFmtId="43" fontId="2" fillId="34" borderId="11" xfId="540" applyFont="1" applyFill="1" applyBorder="1"/>
    <xf numFmtId="168" fontId="2" fillId="34" borderId="11" xfId="250" applyNumberFormat="1" applyFont="1" applyFill="1" applyBorder="1"/>
    <xf numFmtId="0" fontId="24" fillId="0" borderId="0" xfId="0" applyFont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43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51"/>
  <sheetViews>
    <sheetView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2:8" ht="12.95" customHeight="1" x14ac:dyDescent="0.2">
      <c r="B2" s="16" t="s">
        <v>27</v>
      </c>
      <c r="C2" s="16"/>
      <c r="D2" s="16"/>
      <c r="E2" s="16"/>
      <c r="F2" s="16"/>
      <c r="G2" s="16"/>
    </row>
    <row r="3" spans="2:8" ht="12.75" customHeight="1" x14ac:dyDescent="0.2">
      <c r="B3" s="16"/>
      <c r="C3" s="16"/>
      <c r="D3" s="16"/>
      <c r="E3" s="16"/>
      <c r="F3" s="16"/>
      <c r="G3" s="16"/>
    </row>
    <row r="4" spans="2:8" x14ac:dyDescent="0.2">
      <c r="B4" s="17" t="s">
        <v>1</v>
      </c>
      <c r="C4" s="18" t="s">
        <v>0</v>
      </c>
      <c r="D4" s="19" t="s">
        <v>13</v>
      </c>
      <c r="E4" s="20" t="s">
        <v>19</v>
      </c>
      <c r="F4" s="20" t="s">
        <v>2</v>
      </c>
      <c r="G4" s="17" t="s">
        <v>3</v>
      </c>
    </row>
    <row r="5" spans="2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2:8" x14ac:dyDescent="0.2">
      <c r="B6" s="3" t="s">
        <v>18</v>
      </c>
      <c r="C6" s="9">
        <v>372</v>
      </c>
      <c r="D6" s="7">
        <v>8.85</v>
      </c>
      <c r="E6" s="11">
        <v>45103.407754629603</v>
      </c>
      <c r="F6" s="4">
        <v>45103.407754629603</v>
      </c>
      <c r="G6" s="3" t="s">
        <v>7</v>
      </c>
      <c r="H6" s="1"/>
    </row>
    <row r="7" spans="2:8" x14ac:dyDescent="0.2">
      <c r="B7" s="3" t="s">
        <v>18</v>
      </c>
      <c r="C7" s="9">
        <v>448</v>
      </c>
      <c r="D7" s="7">
        <v>8.7899999999999991</v>
      </c>
      <c r="E7" s="11">
        <v>45103.408819444398</v>
      </c>
      <c r="F7" s="4">
        <v>45103.408819444398</v>
      </c>
      <c r="G7" s="3" t="s">
        <v>7</v>
      </c>
      <c r="H7" s="1"/>
    </row>
    <row r="8" spans="2:8" x14ac:dyDescent="0.2">
      <c r="B8" s="3" t="s">
        <v>18</v>
      </c>
      <c r="C8" s="9">
        <v>34</v>
      </c>
      <c r="D8" s="7">
        <v>8.7899999999999991</v>
      </c>
      <c r="E8" s="11">
        <v>45103.408819444398</v>
      </c>
      <c r="F8" s="4">
        <v>45103.408819444398</v>
      </c>
      <c r="G8" s="3" t="s">
        <v>7</v>
      </c>
      <c r="H8" s="1"/>
    </row>
    <row r="9" spans="2:8" x14ac:dyDescent="0.2">
      <c r="B9" s="3" t="s">
        <v>18</v>
      </c>
      <c r="C9" s="9">
        <v>100</v>
      </c>
      <c r="D9" s="7">
        <v>8.85</v>
      </c>
      <c r="E9" s="11">
        <v>45103.429479166698</v>
      </c>
      <c r="F9" s="4">
        <v>45103.429479166698</v>
      </c>
      <c r="G9" s="3" t="s">
        <v>7</v>
      </c>
      <c r="H9" s="1"/>
    </row>
    <row r="10" spans="2:8" x14ac:dyDescent="0.2">
      <c r="B10" s="3" t="s">
        <v>18</v>
      </c>
      <c r="C10" s="9">
        <v>592</v>
      </c>
      <c r="D10" s="7">
        <v>8.94</v>
      </c>
      <c r="E10" s="11">
        <v>45103.432835648098</v>
      </c>
      <c r="F10" s="4">
        <v>45103.432835648098</v>
      </c>
      <c r="G10" s="3" t="s">
        <v>7</v>
      </c>
      <c r="H10" s="1"/>
    </row>
    <row r="11" spans="2:8" x14ac:dyDescent="0.2">
      <c r="B11" s="3" t="s">
        <v>18</v>
      </c>
      <c r="C11" s="9">
        <v>112</v>
      </c>
      <c r="D11" s="7">
        <v>8.82</v>
      </c>
      <c r="E11" s="11">
        <v>45103.440428240698</v>
      </c>
      <c r="F11" s="4">
        <v>45103.440428240698</v>
      </c>
      <c r="G11" s="3" t="s">
        <v>7</v>
      </c>
      <c r="H11" s="1"/>
    </row>
    <row r="12" spans="2:8" x14ac:dyDescent="0.2">
      <c r="B12" s="3" t="s">
        <v>18</v>
      </c>
      <c r="C12" s="9">
        <v>136</v>
      </c>
      <c r="D12" s="7">
        <v>8.91</v>
      </c>
      <c r="E12" s="11">
        <v>45103.469432870399</v>
      </c>
      <c r="F12" s="4">
        <v>45103.469432870399</v>
      </c>
      <c r="G12" s="3" t="s">
        <v>7</v>
      </c>
      <c r="H12" s="1"/>
    </row>
    <row r="13" spans="2:8" x14ac:dyDescent="0.2">
      <c r="B13" s="3" t="s">
        <v>18</v>
      </c>
      <c r="C13" s="9">
        <v>348</v>
      </c>
      <c r="D13" s="7">
        <v>8.9</v>
      </c>
      <c r="E13" s="11">
        <v>45103.538263888899</v>
      </c>
      <c r="F13" s="4">
        <v>45103.538263888899</v>
      </c>
      <c r="G13" s="3" t="s">
        <v>7</v>
      </c>
      <c r="H13" s="1"/>
    </row>
    <row r="14" spans="2:8" x14ac:dyDescent="0.2">
      <c r="B14" s="3" t="s">
        <v>18</v>
      </c>
      <c r="C14" s="9">
        <v>134</v>
      </c>
      <c r="D14" s="7">
        <v>8.82</v>
      </c>
      <c r="E14" s="11">
        <v>45103.656574074099</v>
      </c>
      <c r="F14" s="4">
        <v>45103.656574074099</v>
      </c>
      <c r="G14" s="3" t="s">
        <v>7</v>
      </c>
      <c r="H14" s="1"/>
    </row>
    <row r="15" spans="2:8" x14ac:dyDescent="0.2">
      <c r="B15" s="3" t="s">
        <v>18</v>
      </c>
      <c r="C15" s="9">
        <v>134</v>
      </c>
      <c r="D15" s="7">
        <v>8.82</v>
      </c>
      <c r="E15" s="11">
        <v>45103.671539351897</v>
      </c>
      <c r="F15" s="4">
        <v>45103.671539351897</v>
      </c>
      <c r="G15" s="3" t="s">
        <v>7</v>
      </c>
      <c r="H15" s="1"/>
    </row>
    <row r="16" spans="2:8" x14ac:dyDescent="0.2">
      <c r="B16" s="3" t="s">
        <v>18</v>
      </c>
      <c r="C16" s="9">
        <v>90</v>
      </c>
      <c r="D16" s="7">
        <v>8.83</v>
      </c>
      <c r="E16" s="11">
        <v>45103.688240740703</v>
      </c>
      <c r="F16" s="4">
        <v>45103.688240740703</v>
      </c>
      <c r="G16" s="3" t="s">
        <v>7</v>
      </c>
      <c r="H16" s="1"/>
    </row>
    <row r="17" spans="1:8" x14ac:dyDescent="0.2">
      <c r="A17" s="5" t="s">
        <v>15</v>
      </c>
      <c r="B17" s="6"/>
      <c r="C17" s="12">
        <f>+SUM(C6:C16)</f>
        <v>2500</v>
      </c>
      <c r="D17" s="13">
        <f>+SUMPRODUCT(C6:C16,D6:D16)/SUM(C6:C16)</f>
        <v>8.864688000000001</v>
      </c>
      <c r="E17" s="14"/>
      <c r="F17" s="14"/>
      <c r="G17" s="14"/>
      <c r="H17" s="1"/>
    </row>
    <row r="18" spans="1:8" x14ac:dyDescent="0.2">
      <c r="A18" s="5"/>
      <c r="B18" s="3" t="s">
        <v>18</v>
      </c>
      <c r="C18" s="9">
        <v>400</v>
      </c>
      <c r="D18" s="7">
        <v>8.35</v>
      </c>
      <c r="E18" s="11">
        <v>45104.380787037</v>
      </c>
      <c r="F18" s="4">
        <v>45104.380787037</v>
      </c>
      <c r="G18" s="3" t="s">
        <v>7</v>
      </c>
      <c r="H18" s="1"/>
    </row>
    <row r="19" spans="1:8" x14ac:dyDescent="0.2">
      <c r="A19" s="5"/>
      <c r="B19" s="3" t="s">
        <v>18</v>
      </c>
      <c r="C19" s="9">
        <v>286</v>
      </c>
      <c r="D19" s="7">
        <v>8.32</v>
      </c>
      <c r="E19" s="11">
        <v>45104.386620370402</v>
      </c>
      <c r="F19" s="4">
        <v>45104.386620370402</v>
      </c>
      <c r="G19" s="3" t="s">
        <v>7</v>
      </c>
      <c r="H19" s="1"/>
    </row>
    <row r="20" spans="1:8" x14ac:dyDescent="0.2">
      <c r="A20" s="5"/>
      <c r="B20" s="3" t="s">
        <v>18</v>
      </c>
      <c r="C20" s="9">
        <v>374</v>
      </c>
      <c r="D20" s="7">
        <v>8.56</v>
      </c>
      <c r="E20" s="11">
        <v>45104.45</v>
      </c>
      <c r="F20" s="4">
        <v>45104.45</v>
      </c>
      <c r="G20" s="3" t="s">
        <v>7</v>
      </c>
      <c r="H20" s="1"/>
    </row>
    <row r="21" spans="1:8" x14ac:dyDescent="0.2">
      <c r="A21" s="5"/>
      <c r="B21" s="3" t="s">
        <v>18</v>
      </c>
      <c r="C21" s="9">
        <v>200</v>
      </c>
      <c r="D21" s="7">
        <v>8.57</v>
      </c>
      <c r="E21" s="11">
        <v>45104.450370370403</v>
      </c>
      <c r="F21" s="4">
        <v>45104.450370370403</v>
      </c>
      <c r="G21" s="3" t="s">
        <v>7</v>
      </c>
      <c r="H21" s="1"/>
    </row>
    <row r="22" spans="1:8" x14ac:dyDescent="0.2">
      <c r="A22" s="5"/>
      <c r="B22" s="3" t="s">
        <v>18</v>
      </c>
      <c r="C22" s="9">
        <v>75</v>
      </c>
      <c r="D22" s="7">
        <v>8.57</v>
      </c>
      <c r="E22" s="11">
        <v>45104.4515046296</v>
      </c>
      <c r="F22" s="4">
        <v>45104.4515046296</v>
      </c>
      <c r="G22" s="3" t="s">
        <v>7</v>
      </c>
      <c r="H22" s="1"/>
    </row>
    <row r="23" spans="1:8" x14ac:dyDescent="0.2">
      <c r="A23" s="5" t="s">
        <v>16</v>
      </c>
      <c r="B23" s="6"/>
      <c r="C23" s="12">
        <f>+SUM(C18:C22)</f>
        <v>1335</v>
      </c>
      <c r="D23" s="13">
        <f>+SUMPRODUCT(C18:C22,D18:D22)/SUM(C18:C22)</f>
        <v>8.4477228464419483</v>
      </c>
      <c r="E23" s="14"/>
      <c r="F23" s="14"/>
      <c r="G23" s="14"/>
      <c r="H23" s="1"/>
    </row>
    <row r="24" spans="1:8" x14ac:dyDescent="0.2">
      <c r="A24" s="5"/>
      <c r="B24" s="3" t="s">
        <v>18</v>
      </c>
      <c r="C24" s="9">
        <v>85</v>
      </c>
      <c r="D24" s="7">
        <v>8.64</v>
      </c>
      <c r="E24" s="11">
        <v>45105.417581018497</v>
      </c>
      <c r="F24" s="4">
        <v>45105.417581018497</v>
      </c>
      <c r="G24" s="3" t="s">
        <v>7</v>
      </c>
      <c r="H24" s="1"/>
    </row>
    <row r="25" spans="1:8" x14ac:dyDescent="0.2">
      <c r="A25" s="5"/>
      <c r="B25" s="3" t="s">
        <v>18</v>
      </c>
      <c r="C25" s="9">
        <v>481</v>
      </c>
      <c r="D25" s="7">
        <v>8.7100000000000009</v>
      </c>
      <c r="E25" s="11">
        <v>45105.424606481502</v>
      </c>
      <c r="F25" s="4">
        <v>45105.424606481502</v>
      </c>
      <c r="G25" s="3" t="s">
        <v>7</v>
      </c>
      <c r="H25" s="1"/>
    </row>
    <row r="26" spans="1:8" x14ac:dyDescent="0.2">
      <c r="A26" s="5"/>
      <c r="B26" s="3" t="s">
        <v>18</v>
      </c>
      <c r="C26" s="9">
        <v>146</v>
      </c>
      <c r="D26" s="7">
        <v>8.7100000000000009</v>
      </c>
      <c r="E26" s="11">
        <v>45105.517303240696</v>
      </c>
      <c r="F26" s="4">
        <v>45105.517303240696</v>
      </c>
      <c r="G26" s="3" t="s">
        <v>7</v>
      </c>
      <c r="H26" s="1"/>
    </row>
    <row r="27" spans="1:8" x14ac:dyDescent="0.2">
      <c r="A27" s="5"/>
      <c r="B27" s="3" t="s">
        <v>18</v>
      </c>
      <c r="C27" s="9">
        <v>443</v>
      </c>
      <c r="D27" s="7">
        <v>8.6999999999999993</v>
      </c>
      <c r="E27" s="11">
        <v>45105.563541666699</v>
      </c>
      <c r="F27" s="4">
        <v>45105.563541666699</v>
      </c>
      <c r="G27" s="3" t="s">
        <v>7</v>
      </c>
      <c r="H27" s="1"/>
    </row>
    <row r="28" spans="1:8" x14ac:dyDescent="0.2">
      <c r="A28" s="5"/>
      <c r="B28" s="3" t="s">
        <v>18</v>
      </c>
      <c r="C28" s="9">
        <v>178</v>
      </c>
      <c r="D28" s="7">
        <v>8.68</v>
      </c>
      <c r="E28" s="11">
        <v>45105.563611111102</v>
      </c>
      <c r="F28" s="4">
        <v>45105.563611111102</v>
      </c>
      <c r="G28" s="3" t="s">
        <v>7</v>
      </c>
      <c r="H28" s="1"/>
    </row>
    <row r="29" spans="1:8" x14ac:dyDescent="0.2">
      <c r="A29" s="5"/>
      <c r="B29" s="3" t="s">
        <v>18</v>
      </c>
      <c r="C29" s="9">
        <v>445</v>
      </c>
      <c r="D29" s="7">
        <v>8.56</v>
      </c>
      <c r="E29" s="11">
        <v>45105.568136574097</v>
      </c>
      <c r="F29" s="4">
        <v>45105.568136574097</v>
      </c>
      <c r="G29" s="3" t="s">
        <v>7</v>
      </c>
      <c r="H29" s="1"/>
    </row>
    <row r="30" spans="1:8" x14ac:dyDescent="0.2">
      <c r="A30" s="5"/>
      <c r="B30" s="3" t="s">
        <v>18</v>
      </c>
      <c r="C30" s="9">
        <v>420</v>
      </c>
      <c r="D30" s="7">
        <v>8.5399999999999991</v>
      </c>
      <c r="E30" s="11">
        <v>45105.656087962998</v>
      </c>
      <c r="F30" s="4">
        <v>45105.656087962998</v>
      </c>
      <c r="G30" s="3" t="s">
        <v>7</v>
      </c>
      <c r="H30" s="1"/>
    </row>
    <row r="31" spans="1:8" x14ac:dyDescent="0.2">
      <c r="A31" s="5"/>
      <c r="B31" s="3" t="s">
        <v>18</v>
      </c>
      <c r="C31" s="9">
        <v>10</v>
      </c>
      <c r="D31" s="7">
        <v>8.6</v>
      </c>
      <c r="E31" s="11">
        <v>45105.672847222202</v>
      </c>
      <c r="F31" s="4">
        <v>45105.672847222202</v>
      </c>
      <c r="G31" s="3" t="s">
        <v>7</v>
      </c>
      <c r="H31" s="1"/>
    </row>
    <row r="32" spans="1:8" x14ac:dyDescent="0.2">
      <c r="A32" s="5"/>
      <c r="B32" s="3" t="s">
        <v>18</v>
      </c>
      <c r="C32" s="9">
        <v>388</v>
      </c>
      <c r="D32" s="7">
        <v>8.6</v>
      </c>
      <c r="E32" s="11">
        <v>45105.683645833298</v>
      </c>
      <c r="F32" s="4">
        <v>45105.683645833298</v>
      </c>
      <c r="G32" s="3" t="s">
        <v>7</v>
      </c>
      <c r="H32" s="1"/>
    </row>
    <row r="33" spans="1:8" x14ac:dyDescent="0.2">
      <c r="A33" s="5"/>
      <c r="B33" s="3" t="s">
        <v>18</v>
      </c>
      <c r="C33" s="9">
        <v>4</v>
      </c>
      <c r="D33" s="7">
        <v>8.57</v>
      </c>
      <c r="E33" s="11">
        <v>45105.713495370401</v>
      </c>
      <c r="F33" s="4">
        <v>45105.713495370401</v>
      </c>
      <c r="G33" s="3" t="s">
        <v>7</v>
      </c>
      <c r="H33" s="1"/>
    </row>
    <row r="34" spans="1:8" x14ac:dyDescent="0.2">
      <c r="A34" s="5" t="s">
        <v>17</v>
      </c>
      <c r="B34" s="6"/>
      <c r="C34" s="12">
        <f>+SUM(C24:C33)</f>
        <v>2600</v>
      </c>
      <c r="D34" s="13">
        <f>+SUMPRODUCT(C24:C33,D24:D33)/SUM(C24:C33)</f>
        <v>8.6337653846153835</v>
      </c>
      <c r="E34" s="14"/>
      <c r="F34" s="14"/>
      <c r="G34" s="14"/>
    </row>
    <row r="35" spans="1:8" x14ac:dyDescent="0.2">
      <c r="B35" s="3" t="s">
        <v>18</v>
      </c>
      <c r="C35" s="9">
        <v>591</v>
      </c>
      <c r="D35" s="7">
        <v>8.58</v>
      </c>
      <c r="E35" s="11">
        <v>45106.428414351903</v>
      </c>
      <c r="F35" s="4">
        <v>45106.428414351903</v>
      </c>
      <c r="G35" s="3" t="s">
        <v>7</v>
      </c>
    </row>
    <row r="36" spans="1:8" x14ac:dyDescent="0.2">
      <c r="B36" s="3" t="s">
        <v>18</v>
      </c>
      <c r="C36" s="9">
        <v>142</v>
      </c>
      <c r="D36" s="7">
        <v>8.58</v>
      </c>
      <c r="E36" s="11">
        <v>45106.455532407403</v>
      </c>
      <c r="F36" s="4">
        <v>45106.455532407403</v>
      </c>
      <c r="G36" s="3" t="s">
        <v>7</v>
      </c>
    </row>
    <row r="37" spans="1:8" x14ac:dyDescent="0.2">
      <c r="B37" s="3" t="s">
        <v>18</v>
      </c>
      <c r="C37" s="9">
        <v>9</v>
      </c>
      <c r="D37" s="7">
        <v>8.58</v>
      </c>
      <c r="E37" s="11">
        <v>45106.493645833303</v>
      </c>
      <c r="F37" s="4">
        <v>45106.493645833303</v>
      </c>
      <c r="G37" s="3" t="s">
        <v>7</v>
      </c>
    </row>
    <row r="38" spans="1:8" x14ac:dyDescent="0.2">
      <c r="B38" s="3" t="s">
        <v>18</v>
      </c>
      <c r="C38" s="9">
        <v>469</v>
      </c>
      <c r="D38" s="7">
        <v>8.5299999999999994</v>
      </c>
      <c r="E38" s="11">
        <v>45106.674965277802</v>
      </c>
      <c r="F38" s="4">
        <v>45106.674965277802</v>
      </c>
      <c r="G38" s="3" t="s">
        <v>7</v>
      </c>
    </row>
    <row r="39" spans="1:8" x14ac:dyDescent="0.2">
      <c r="B39" s="3" t="s">
        <v>18</v>
      </c>
      <c r="C39" s="9">
        <v>301</v>
      </c>
      <c r="D39" s="7">
        <v>8.51</v>
      </c>
      <c r="E39" s="11">
        <v>45106.686493055597</v>
      </c>
      <c r="F39" s="4">
        <v>45106.686493055597</v>
      </c>
      <c r="G39" s="3" t="s">
        <v>7</v>
      </c>
    </row>
    <row r="40" spans="1:8" x14ac:dyDescent="0.2">
      <c r="A40" s="5" t="s">
        <v>23</v>
      </c>
      <c r="B40" s="6"/>
      <c r="C40" s="12">
        <f>+SUM(C35:C39)</f>
        <v>1512</v>
      </c>
      <c r="D40" s="13">
        <f>+SUMPRODUCT(C35:C39,D35:D39)/SUM(C35:C39)</f>
        <v>8.5505555555555564</v>
      </c>
      <c r="E40" s="14"/>
      <c r="F40" s="14"/>
      <c r="G40" s="14"/>
    </row>
    <row r="41" spans="1:8" x14ac:dyDescent="0.2">
      <c r="A41" s="15"/>
      <c r="B41" s="3" t="s">
        <v>18</v>
      </c>
      <c r="C41" s="9">
        <v>390</v>
      </c>
      <c r="D41" s="7">
        <v>8.61</v>
      </c>
      <c r="E41" s="11">
        <v>45107.488472222198</v>
      </c>
      <c r="F41" s="4">
        <v>45107.488472222198</v>
      </c>
      <c r="G41" s="3" t="s">
        <v>7</v>
      </c>
    </row>
    <row r="42" spans="1:8" x14ac:dyDescent="0.2">
      <c r="B42" s="3" t="s">
        <v>18</v>
      </c>
      <c r="C42" s="9">
        <v>52</v>
      </c>
      <c r="D42" s="7">
        <v>8.6999999999999993</v>
      </c>
      <c r="E42" s="11">
        <v>45107.585729166698</v>
      </c>
      <c r="F42" s="4">
        <v>45107.585729166698</v>
      </c>
      <c r="G42" s="3" t="s">
        <v>7</v>
      </c>
    </row>
    <row r="43" spans="1:8" x14ac:dyDescent="0.2">
      <c r="B43" s="3" t="s">
        <v>18</v>
      </c>
      <c r="C43" s="9">
        <v>262</v>
      </c>
      <c r="D43" s="7">
        <v>8.7100000000000009</v>
      </c>
      <c r="E43" s="11">
        <v>45107.609039351897</v>
      </c>
      <c r="F43" s="4">
        <v>45107.609039351897</v>
      </c>
      <c r="G43" s="3" t="s">
        <v>7</v>
      </c>
    </row>
    <row r="44" spans="1:8" x14ac:dyDescent="0.2">
      <c r="B44" s="3" t="s">
        <v>18</v>
      </c>
      <c r="C44" s="9">
        <v>117</v>
      </c>
      <c r="D44" s="7">
        <v>8.7100000000000009</v>
      </c>
      <c r="E44" s="11">
        <v>45107.609039351897</v>
      </c>
      <c r="F44" s="4">
        <v>45107.609039351897</v>
      </c>
      <c r="G44" s="3" t="s">
        <v>7</v>
      </c>
    </row>
    <row r="45" spans="1:8" x14ac:dyDescent="0.2">
      <c r="B45" s="3" t="s">
        <v>18</v>
      </c>
      <c r="C45" s="9">
        <v>386</v>
      </c>
      <c r="D45" s="7">
        <v>8.68</v>
      </c>
      <c r="E45" s="11">
        <v>45107.611458333296</v>
      </c>
      <c r="F45" s="4">
        <v>45107.611458333296</v>
      </c>
      <c r="G45" s="3" t="s">
        <v>7</v>
      </c>
    </row>
    <row r="46" spans="1:8" x14ac:dyDescent="0.2">
      <c r="B46" s="3" t="s">
        <v>18</v>
      </c>
      <c r="C46" s="9">
        <v>201</v>
      </c>
      <c r="D46" s="7">
        <v>8.66</v>
      </c>
      <c r="E46" s="11">
        <v>45107.611689814803</v>
      </c>
      <c r="F46" s="4">
        <v>45107.611689814803</v>
      </c>
      <c r="G46" s="3" t="s">
        <v>7</v>
      </c>
    </row>
    <row r="47" spans="1:8" x14ac:dyDescent="0.2">
      <c r="B47" s="3" t="s">
        <v>18</v>
      </c>
      <c r="C47" s="9">
        <v>117</v>
      </c>
      <c r="D47" s="7">
        <v>8.7799999999999994</v>
      </c>
      <c r="E47" s="11">
        <v>45107.674745370401</v>
      </c>
      <c r="F47" s="4">
        <v>45107.674745370401</v>
      </c>
      <c r="G47" s="3" t="s">
        <v>7</v>
      </c>
    </row>
    <row r="48" spans="1:8" x14ac:dyDescent="0.2">
      <c r="A48" s="5" t="s">
        <v>24</v>
      </c>
      <c r="B48" s="6"/>
      <c r="C48" s="12">
        <f>+SUM(C41:C47)</f>
        <v>1525</v>
      </c>
      <c r="D48" s="13">
        <f>+SUMPRODUCT(C41:C47,D41:D47)/SUM(C41:C47)</f>
        <v>8.6752721311475405</v>
      </c>
      <c r="E48" s="14"/>
      <c r="F48" s="14"/>
      <c r="G48" s="14"/>
    </row>
    <row r="50" spans="2:8" x14ac:dyDescent="0.2">
      <c r="B50"/>
      <c r="C50"/>
      <c r="D50"/>
      <c r="E50"/>
    </row>
    <row r="51" spans="2:8" x14ac:dyDescent="0.2">
      <c r="B51"/>
      <c r="C51"/>
      <c r="D51"/>
      <c r="E51"/>
      <c r="F51"/>
      <c r="G51"/>
      <c r="H51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I51"/>
  <sheetViews>
    <sheetView tabSelected="1"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2:8" ht="12.95" customHeight="1" x14ac:dyDescent="0.2">
      <c r="B2" s="16" t="s">
        <v>28</v>
      </c>
      <c r="C2" s="16"/>
      <c r="D2" s="16"/>
      <c r="E2" s="16"/>
      <c r="F2" s="16"/>
      <c r="G2" s="16"/>
    </row>
    <row r="3" spans="2:8" ht="12.75" customHeight="1" x14ac:dyDescent="0.2">
      <c r="B3" s="16"/>
      <c r="C3" s="16"/>
      <c r="D3" s="16"/>
      <c r="E3" s="16"/>
      <c r="F3" s="16"/>
      <c r="G3" s="16"/>
    </row>
    <row r="4" spans="2:8" x14ac:dyDescent="0.2">
      <c r="B4" s="17" t="s">
        <v>1</v>
      </c>
      <c r="C4" s="18" t="s">
        <v>10</v>
      </c>
      <c r="D4" s="19" t="s">
        <v>14</v>
      </c>
      <c r="E4" s="20" t="s">
        <v>9</v>
      </c>
      <c r="F4" s="20" t="s">
        <v>11</v>
      </c>
      <c r="G4" s="17" t="s">
        <v>12</v>
      </c>
    </row>
    <row r="5" spans="2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2:8" x14ac:dyDescent="0.2">
      <c r="B6" s="3" t="s">
        <v>8</v>
      </c>
      <c r="C6" s="9">
        <v>372</v>
      </c>
      <c r="D6" s="7">
        <v>8.85</v>
      </c>
      <c r="E6" s="11">
        <v>45103.407754629603</v>
      </c>
      <c r="F6" s="4">
        <v>45103.407754629603</v>
      </c>
      <c r="G6" s="3" t="s">
        <v>7</v>
      </c>
      <c r="H6" s="1"/>
    </row>
    <row r="7" spans="2:8" x14ac:dyDescent="0.2">
      <c r="B7" s="3" t="s">
        <v>8</v>
      </c>
      <c r="C7" s="9">
        <v>448</v>
      </c>
      <c r="D7" s="7">
        <v>8.7899999999999991</v>
      </c>
      <c r="E7" s="11">
        <v>45103.408819444398</v>
      </c>
      <c r="F7" s="4">
        <v>45103.408819444398</v>
      </c>
      <c r="G7" s="3" t="s">
        <v>7</v>
      </c>
      <c r="H7" s="1"/>
    </row>
    <row r="8" spans="2:8" x14ac:dyDescent="0.2">
      <c r="B8" s="3" t="s">
        <v>8</v>
      </c>
      <c r="C8" s="9">
        <v>34</v>
      </c>
      <c r="D8" s="7">
        <v>8.7899999999999991</v>
      </c>
      <c r="E8" s="11">
        <v>45103.408819444398</v>
      </c>
      <c r="F8" s="4">
        <v>45103.408819444398</v>
      </c>
      <c r="G8" s="3" t="s">
        <v>7</v>
      </c>
      <c r="H8" s="1"/>
    </row>
    <row r="9" spans="2:8" x14ac:dyDescent="0.2">
      <c r="B9" s="3" t="s">
        <v>8</v>
      </c>
      <c r="C9" s="9">
        <v>100</v>
      </c>
      <c r="D9" s="7">
        <v>8.85</v>
      </c>
      <c r="E9" s="11">
        <v>45103.429479166698</v>
      </c>
      <c r="F9" s="4">
        <v>45103.429479166698</v>
      </c>
      <c r="G9" s="3" t="s">
        <v>7</v>
      </c>
      <c r="H9" s="1"/>
    </row>
    <row r="10" spans="2:8" x14ac:dyDescent="0.2">
      <c r="B10" s="3" t="s">
        <v>8</v>
      </c>
      <c r="C10" s="9">
        <v>592</v>
      </c>
      <c r="D10" s="7">
        <v>8.94</v>
      </c>
      <c r="E10" s="11">
        <v>45103.432835648098</v>
      </c>
      <c r="F10" s="4">
        <v>45103.432835648098</v>
      </c>
      <c r="G10" s="3" t="s">
        <v>7</v>
      </c>
      <c r="H10" s="1"/>
    </row>
    <row r="11" spans="2:8" x14ac:dyDescent="0.2">
      <c r="B11" s="3" t="s">
        <v>8</v>
      </c>
      <c r="C11" s="9">
        <v>112</v>
      </c>
      <c r="D11" s="7">
        <v>8.82</v>
      </c>
      <c r="E11" s="11">
        <v>45103.440428240698</v>
      </c>
      <c r="F11" s="4">
        <v>45103.440428240698</v>
      </c>
      <c r="G11" s="3" t="s">
        <v>7</v>
      </c>
      <c r="H11" s="1"/>
    </row>
    <row r="12" spans="2:8" x14ac:dyDescent="0.2">
      <c r="B12" s="3" t="s">
        <v>8</v>
      </c>
      <c r="C12" s="9">
        <v>136</v>
      </c>
      <c r="D12" s="7">
        <v>8.91</v>
      </c>
      <c r="E12" s="11">
        <v>45103.469432870399</v>
      </c>
      <c r="F12" s="4">
        <v>45103.469432870399</v>
      </c>
      <c r="G12" s="3" t="s">
        <v>7</v>
      </c>
      <c r="H12" s="1"/>
    </row>
    <row r="13" spans="2:8" x14ac:dyDescent="0.2">
      <c r="B13" s="3" t="s">
        <v>8</v>
      </c>
      <c r="C13" s="9">
        <v>348</v>
      </c>
      <c r="D13" s="7">
        <v>8.9</v>
      </c>
      <c r="E13" s="11">
        <v>45103.538263888899</v>
      </c>
      <c r="F13" s="4">
        <v>45103.538263888899</v>
      </c>
      <c r="G13" s="3" t="s">
        <v>7</v>
      </c>
      <c r="H13" s="1"/>
    </row>
    <row r="14" spans="2:8" x14ac:dyDescent="0.2">
      <c r="B14" s="3" t="s">
        <v>8</v>
      </c>
      <c r="C14" s="9">
        <v>134</v>
      </c>
      <c r="D14" s="7">
        <v>8.82</v>
      </c>
      <c r="E14" s="11">
        <v>45103.656574074099</v>
      </c>
      <c r="F14" s="4">
        <v>45103.656574074099</v>
      </c>
      <c r="G14" s="3" t="s">
        <v>7</v>
      </c>
      <c r="H14" s="1"/>
    </row>
    <row r="15" spans="2:8" x14ac:dyDescent="0.2">
      <c r="B15" s="3" t="s">
        <v>8</v>
      </c>
      <c r="C15" s="9">
        <v>134</v>
      </c>
      <c r="D15" s="7">
        <v>8.82</v>
      </c>
      <c r="E15" s="11">
        <v>45103.671539351897</v>
      </c>
      <c r="F15" s="4">
        <v>45103.671539351897</v>
      </c>
      <c r="G15" s="3" t="s">
        <v>7</v>
      </c>
      <c r="H15" s="1"/>
    </row>
    <row r="16" spans="2:8" x14ac:dyDescent="0.2">
      <c r="B16" s="3" t="s">
        <v>8</v>
      </c>
      <c r="C16" s="9">
        <v>90</v>
      </c>
      <c r="D16" s="7">
        <v>8.83</v>
      </c>
      <c r="E16" s="11">
        <v>45103.688240740703</v>
      </c>
      <c r="F16" s="4">
        <v>45103.688240740703</v>
      </c>
      <c r="G16" s="3" t="s">
        <v>7</v>
      </c>
      <c r="H16" s="1"/>
    </row>
    <row r="17" spans="1:8" x14ac:dyDescent="0.2">
      <c r="A17" s="5" t="s">
        <v>20</v>
      </c>
      <c r="B17" s="6"/>
      <c r="C17" s="12">
        <f>+SUM(C6:C16)</f>
        <v>2500</v>
      </c>
      <c r="D17" s="13">
        <f>+SUMPRODUCT(C6:C16,D6:D16)/SUM(C6:C16)</f>
        <v>8.864688000000001</v>
      </c>
      <c r="E17" s="14"/>
      <c r="F17" s="14"/>
      <c r="G17" s="14"/>
      <c r="H17" s="1"/>
    </row>
    <row r="18" spans="1:8" x14ac:dyDescent="0.2">
      <c r="B18" s="3" t="s">
        <v>8</v>
      </c>
      <c r="C18" s="9">
        <v>400</v>
      </c>
      <c r="D18" s="7">
        <v>8.35</v>
      </c>
      <c r="E18" s="11">
        <v>45104.380787037</v>
      </c>
      <c r="F18" s="4">
        <v>45104.380787037</v>
      </c>
      <c r="G18" s="3" t="s">
        <v>7</v>
      </c>
      <c r="H18" s="1"/>
    </row>
    <row r="19" spans="1:8" x14ac:dyDescent="0.2">
      <c r="B19" s="3" t="s">
        <v>8</v>
      </c>
      <c r="C19" s="9">
        <v>286</v>
      </c>
      <c r="D19" s="7">
        <v>8.32</v>
      </c>
      <c r="E19" s="11">
        <v>45104.386620370402</v>
      </c>
      <c r="F19" s="4">
        <v>45104.386620370402</v>
      </c>
      <c r="G19" s="3" t="s">
        <v>7</v>
      </c>
      <c r="H19" s="1"/>
    </row>
    <row r="20" spans="1:8" x14ac:dyDescent="0.2">
      <c r="B20" s="3" t="s">
        <v>8</v>
      </c>
      <c r="C20" s="9">
        <v>374</v>
      </c>
      <c r="D20" s="7">
        <v>8.56</v>
      </c>
      <c r="E20" s="11">
        <v>45104.45</v>
      </c>
      <c r="F20" s="4">
        <v>45104.45</v>
      </c>
      <c r="G20" s="3" t="s">
        <v>7</v>
      </c>
      <c r="H20" s="1"/>
    </row>
    <row r="21" spans="1:8" x14ac:dyDescent="0.2">
      <c r="B21" s="3" t="s">
        <v>8</v>
      </c>
      <c r="C21" s="9">
        <v>200</v>
      </c>
      <c r="D21" s="7">
        <v>8.57</v>
      </c>
      <c r="E21" s="11">
        <v>45104.450370370403</v>
      </c>
      <c r="F21" s="4">
        <v>45104.450370370403</v>
      </c>
      <c r="G21" s="3" t="s">
        <v>7</v>
      </c>
      <c r="H21" s="1"/>
    </row>
    <row r="22" spans="1:8" x14ac:dyDescent="0.2">
      <c r="B22" s="3" t="s">
        <v>8</v>
      </c>
      <c r="C22" s="9">
        <v>75</v>
      </c>
      <c r="D22" s="7">
        <v>8.57</v>
      </c>
      <c r="E22" s="11">
        <v>45104.4515046296</v>
      </c>
      <c r="F22" s="4">
        <v>45104.4515046296</v>
      </c>
      <c r="G22" s="3" t="s">
        <v>7</v>
      </c>
      <c r="H22" s="1"/>
    </row>
    <row r="23" spans="1:8" x14ac:dyDescent="0.2">
      <c r="A23" s="5" t="s">
        <v>21</v>
      </c>
      <c r="B23" s="6"/>
      <c r="C23" s="12">
        <f>+SUM(C18:C22)</f>
        <v>1335</v>
      </c>
      <c r="D23" s="13">
        <f>+SUMPRODUCT(C18:C22,D18:D22)/SUM(C18:C22)</f>
        <v>8.4477228464419483</v>
      </c>
      <c r="E23" s="14"/>
      <c r="F23" s="14"/>
      <c r="G23" s="14"/>
    </row>
    <row r="24" spans="1:8" x14ac:dyDescent="0.2">
      <c r="B24" s="3" t="s">
        <v>8</v>
      </c>
      <c r="C24" s="9">
        <v>85</v>
      </c>
      <c r="D24" s="7">
        <v>8.64</v>
      </c>
      <c r="E24" s="11">
        <v>45105.417581018497</v>
      </c>
      <c r="F24" s="4">
        <v>45105.417581018497</v>
      </c>
      <c r="G24" s="3" t="s">
        <v>7</v>
      </c>
    </row>
    <row r="25" spans="1:8" x14ac:dyDescent="0.2">
      <c r="B25" s="3" t="s">
        <v>8</v>
      </c>
      <c r="C25" s="9">
        <v>481</v>
      </c>
      <c r="D25" s="7">
        <v>8.7100000000000009</v>
      </c>
      <c r="E25" s="11">
        <v>45105.424606481502</v>
      </c>
      <c r="F25" s="4">
        <v>45105.424606481502</v>
      </c>
      <c r="G25" s="3" t="s">
        <v>7</v>
      </c>
    </row>
    <row r="26" spans="1:8" x14ac:dyDescent="0.2">
      <c r="A26" s="5"/>
      <c r="B26" s="3" t="s">
        <v>8</v>
      </c>
      <c r="C26" s="9">
        <v>146</v>
      </c>
      <c r="D26" s="7">
        <v>8.7100000000000009</v>
      </c>
      <c r="E26" s="11">
        <v>45105.517303240696</v>
      </c>
      <c r="F26" s="4">
        <v>45105.517303240696</v>
      </c>
      <c r="G26" s="3" t="s">
        <v>7</v>
      </c>
    </row>
    <row r="27" spans="1:8" x14ac:dyDescent="0.2">
      <c r="B27" s="3" t="s">
        <v>8</v>
      </c>
      <c r="C27" s="9">
        <v>443</v>
      </c>
      <c r="D27" s="7">
        <v>8.6999999999999993</v>
      </c>
      <c r="E27" s="11">
        <v>45105.563541666699</v>
      </c>
      <c r="F27" s="4">
        <v>45105.563541666699</v>
      </c>
      <c r="G27" s="3" t="s">
        <v>7</v>
      </c>
    </row>
    <row r="28" spans="1:8" x14ac:dyDescent="0.2">
      <c r="B28" s="3" t="s">
        <v>8</v>
      </c>
      <c r="C28" s="9">
        <v>178</v>
      </c>
      <c r="D28" s="7">
        <v>8.68</v>
      </c>
      <c r="E28" s="11">
        <v>45105.563611111102</v>
      </c>
      <c r="F28" s="4">
        <v>45105.563611111102</v>
      </c>
      <c r="G28" s="3" t="s">
        <v>7</v>
      </c>
    </row>
    <row r="29" spans="1:8" x14ac:dyDescent="0.2">
      <c r="B29" s="3" t="s">
        <v>8</v>
      </c>
      <c r="C29" s="9">
        <v>445</v>
      </c>
      <c r="D29" s="7">
        <v>8.56</v>
      </c>
      <c r="E29" s="11">
        <v>45105.568136574097</v>
      </c>
      <c r="F29" s="4">
        <v>45105.568136574097</v>
      </c>
      <c r="G29" s="3" t="s">
        <v>7</v>
      </c>
    </row>
    <row r="30" spans="1:8" x14ac:dyDescent="0.2">
      <c r="B30" s="3" t="s">
        <v>8</v>
      </c>
      <c r="C30" s="9">
        <v>420</v>
      </c>
      <c r="D30" s="7">
        <v>8.5399999999999991</v>
      </c>
      <c r="E30" s="11">
        <v>45105.656087962998</v>
      </c>
      <c r="F30" s="4">
        <v>45105.656087962998</v>
      </c>
      <c r="G30" s="3" t="s">
        <v>7</v>
      </c>
    </row>
    <row r="31" spans="1:8" x14ac:dyDescent="0.2">
      <c r="B31" s="3" t="s">
        <v>8</v>
      </c>
      <c r="C31" s="9">
        <v>10</v>
      </c>
      <c r="D31" s="7">
        <v>8.6</v>
      </c>
      <c r="E31" s="11">
        <v>45105.672847222202</v>
      </c>
      <c r="F31" s="4">
        <v>45105.672847222202</v>
      </c>
      <c r="G31" s="3" t="s">
        <v>7</v>
      </c>
    </row>
    <row r="32" spans="1:8" x14ac:dyDescent="0.2">
      <c r="B32" s="3" t="s">
        <v>8</v>
      </c>
      <c r="C32" s="9">
        <v>388</v>
      </c>
      <c r="D32" s="7">
        <v>8.6</v>
      </c>
      <c r="E32" s="11">
        <v>45105.683645833298</v>
      </c>
      <c r="F32" s="4">
        <v>45105.683645833298</v>
      </c>
      <c r="G32" s="3" t="s">
        <v>7</v>
      </c>
    </row>
    <row r="33" spans="1:9" x14ac:dyDescent="0.2">
      <c r="B33" s="3" t="s">
        <v>8</v>
      </c>
      <c r="C33" s="9">
        <v>4</v>
      </c>
      <c r="D33" s="7">
        <v>8.57</v>
      </c>
      <c r="E33" s="11">
        <v>45105.713495370401</v>
      </c>
      <c r="F33" s="4">
        <v>45105.713495370401</v>
      </c>
      <c r="G33" s="3" t="s">
        <v>7</v>
      </c>
    </row>
    <row r="34" spans="1:9" x14ac:dyDescent="0.2">
      <c r="A34" s="5" t="s">
        <v>22</v>
      </c>
      <c r="B34" s="6"/>
      <c r="C34" s="12">
        <f>+SUM(C24:C33)</f>
        <v>2600</v>
      </c>
      <c r="D34" s="13">
        <f>+SUMPRODUCT(C24:C33,D24:D33)/SUM(C24:C33)</f>
        <v>8.6337653846153835</v>
      </c>
      <c r="E34" s="14"/>
      <c r="F34" s="14"/>
      <c r="G34" s="14"/>
      <c r="H34"/>
      <c r="I34"/>
    </row>
    <row r="35" spans="1:9" x14ac:dyDescent="0.2">
      <c r="B35" s="3" t="s">
        <v>8</v>
      </c>
      <c r="C35" s="9">
        <v>591</v>
      </c>
      <c r="D35" s="7">
        <v>8.58</v>
      </c>
      <c r="E35" s="11">
        <v>45106.428414351903</v>
      </c>
      <c r="F35" s="4">
        <v>45106.428414351903</v>
      </c>
      <c r="G35" s="3" t="s">
        <v>7</v>
      </c>
    </row>
    <row r="36" spans="1:9" x14ac:dyDescent="0.2">
      <c r="B36" s="3" t="s">
        <v>8</v>
      </c>
      <c r="C36" s="9">
        <v>142</v>
      </c>
      <c r="D36" s="7">
        <v>8.58</v>
      </c>
      <c r="E36" s="11">
        <v>45106.455532407403</v>
      </c>
      <c r="F36" s="4">
        <v>45106.455532407403</v>
      </c>
      <c r="G36" s="3" t="s">
        <v>7</v>
      </c>
    </row>
    <row r="37" spans="1:9" x14ac:dyDescent="0.2">
      <c r="B37" s="3" t="s">
        <v>8</v>
      </c>
      <c r="C37" s="9">
        <v>9</v>
      </c>
      <c r="D37" s="7">
        <v>8.58</v>
      </c>
      <c r="E37" s="11">
        <v>45106.493645833303</v>
      </c>
      <c r="F37" s="4">
        <v>45106.493645833303</v>
      </c>
      <c r="G37" s="3" t="s">
        <v>7</v>
      </c>
    </row>
    <row r="38" spans="1:9" x14ac:dyDescent="0.2">
      <c r="B38" s="3" t="s">
        <v>8</v>
      </c>
      <c r="C38" s="9">
        <v>469</v>
      </c>
      <c r="D38" s="7">
        <v>8.5299999999999994</v>
      </c>
      <c r="E38" s="11">
        <v>45106.674965277802</v>
      </c>
      <c r="F38" s="4">
        <v>45106.674965277802</v>
      </c>
      <c r="G38" s="3" t="s">
        <v>7</v>
      </c>
    </row>
    <row r="39" spans="1:9" x14ac:dyDescent="0.2">
      <c r="B39" s="3" t="s">
        <v>8</v>
      </c>
      <c r="C39" s="9">
        <v>301</v>
      </c>
      <c r="D39" s="7">
        <v>8.51</v>
      </c>
      <c r="E39" s="11">
        <v>45106.686493055597</v>
      </c>
      <c r="F39" s="4">
        <v>45106.686493055597</v>
      </c>
      <c r="G39" s="3" t="s">
        <v>7</v>
      </c>
    </row>
    <row r="40" spans="1:9" x14ac:dyDescent="0.2">
      <c r="A40" s="5" t="s">
        <v>25</v>
      </c>
      <c r="B40" s="6"/>
      <c r="C40" s="12">
        <f>+SUM(C35:C39)</f>
        <v>1512</v>
      </c>
      <c r="D40" s="13">
        <f>+SUMPRODUCT(C35:C39,D35:D39)/SUM(C35:C39)</f>
        <v>8.5505555555555564</v>
      </c>
      <c r="E40" s="14"/>
      <c r="F40" s="14"/>
      <c r="G40" s="14"/>
    </row>
    <row r="41" spans="1:9" x14ac:dyDescent="0.2">
      <c r="B41" s="3" t="s">
        <v>8</v>
      </c>
      <c r="C41" s="9">
        <v>390</v>
      </c>
      <c r="D41" s="7">
        <v>8.61</v>
      </c>
      <c r="E41" s="11">
        <v>45107.488472222198</v>
      </c>
      <c r="F41" s="4">
        <v>45107.488472222198</v>
      </c>
      <c r="G41" s="3" t="s">
        <v>7</v>
      </c>
    </row>
    <row r="42" spans="1:9" x14ac:dyDescent="0.2">
      <c r="B42" s="3" t="s">
        <v>8</v>
      </c>
      <c r="C42" s="9">
        <v>52</v>
      </c>
      <c r="D42" s="7">
        <v>8.6999999999999993</v>
      </c>
      <c r="E42" s="11">
        <v>45107.585729166698</v>
      </c>
      <c r="F42" s="4">
        <v>45107.585729166698</v>
      </c>
      <c r="G42" s="3" t="s">
        <v>7</v>
      </c>
    </row>
    <row r="43" spans="1:9" x14ac:dyDescent="0.2">
      <c r="B43" s="3" t="s">
        <v>8</v>
      </c>
      <c r="C43" s="9">
        <v>262</v>
      </c>
      <c r="D43" s="7">
        <v>8.7100000000000009</v>
      </c>
      <c r="E43" s="11">
        <v>45107.609039351897</v>
      </c>
      <c r="F43" s="4">
        <v>45107.609039351897</v>
      </c>
      <c r="G43" s="3" t="s">
        <v>7</v>
      </c>
    </row>
    <row r="44" spans="1:9" x14ac:dyDescent="0.2">
      <c r="B44" s="3" t="s">
        <v>8</v>
      </c>
      <c r="C44" s="9">
        <v>117</v>
      </c>
      <c r="D44" s="7">
        <v>8.7100000000000009</v>
      </c>
      <c r="E44" s="11">
        <v>45107.609039351897</v>
      </c>
      <c r="F44" s="4">
        <v>45107.609039351897</v>
      </c>
      <c r="G44" s="3" t="s">
        <v>7</v>
      </c>
    </row>
    <row r="45" spans="1:9" x14ac:dyDescent="0.2">
      <c r="B45" s="3" t="s">
        <v>8</v>
      </c>
      <c r="C45" s="9">
        <v>386</v>
      </c>
      <c r="D45" s="7">
        <v>8.68</v>
      </c>
      <c r="E45" s="11">
        <v>45107.611458333296</v>
      </c>
      <c r="F45" s="4">
        <v>45107.611458333296</v>
      </c>
      <c r="G45" s="3" t="s">
        <v>7</v>
      </c>
    </row>
    <row r="46" spans="1:9" x14ac:dyDescent="0.2">
      <c r="B46" s="3" t="s">
        <v>8</v>
      </c>
      <c r="C46" s="9">
        <v>201</v>
      </c>
      <c r="D46" s="7">
        <v>8.66</v>
      </c>
      <c r="E46" s="11">
        <v>45107.611689814803</v>
      </c>
      <c r="F46" s="4">
        <v>45107.611689814803</v>
      </c>
      <c r="G46" s="3" t="s">
        <v>7</v>
      </c>
    </row>
    <row r="47" spans="1:9" x14ac:dyDescent="0.2">
      <c r="B47" s="3" t="s">
        <v>8</v>
      </c>
      <c r="C47" s="9">
        <v>117</v>
      </c>
      <c r="D47" s="7">
        <v>8.7799999999999994</v>
      </c>
      <c r="E47" s="11">
        <v>45107.674745370401</v>
      </c>
      <c r="F47" s="4">
        <v>45107.674745370401</v>
      </c>
      <c r="G47" s="3" t="s">
        <v>7</v>
      </c>
    </row>
    <row r="48" spans="1:9" x14ac:dyDescent="0.2">
      <c r="A48" s="5" t="s">
        <v>26</v>
      </c>
      <c r="B48" s="6"/>
      <c r="C48" s="12">
        <f>+SUM(C41:C47)</f>
        <v>1525</v>
      </c>
      <c r="D48" s="13">
        <f>+SUMPRODUCT(C41:C47,D41:D47)/SUM(C41:C47)</f>
        <v>8.6752721311475405</v>
      </c>
      <c r="E48" s="14"/>
      <c r="F48" s="14"/>
      <c r="G48" s="14"/>
    </row>
    <row r="50" spans="2:5" x14ac:dyDescent="0.2">
      <c r="B50"/>
      <c r="C50"/>
      <c r="D50"/>
      <c r="E50"/>
    </row>
    <row r="51" spans="2:5" x14ac:dyDescent="0.2">
      <c r="B51"/>
      <c r="C51"/>
      <c r="D51"/>
      <c r="E51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CW26</vt:lpstr>
      <vt:lpstr>Tagesdetails KW26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2023-07-03T14:15:42Z</dcterms:modified>
</cp:coreProperties>
</file>