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westwing-my.sharepoint.com/personal/mishaal_haider_westwing_de/Documents/Desktop/SBB/20220512/CLEAN/"/>
    </mc:Choice>
  </mc:AlternateContent>
  <xr:revisionPtr revIDLastSave="2" documentId="8_{0D807193-79D1-4E58-91E7-E21DD7606C96}" xr6:coauthVersionLast="47" xr6:coauthVersionMax="47" xr10:uidLastSave="{53B29F05-885F-49D5-9905-EAE9B25694A5}"/>
  <bookViews>
    <workbookView xWindow="86280" yWindow="4575" windowWidth="29040" windowHeight="15840" xr2:uid="{00000000-000D-0000-FFFF-FFFF00000000}"/>
  </bookViews>
  <sheets>
    <sheet name="Details daily CW48" sheetId="3" r:id="rId1"/>
    <sheet name="Tagesdetails KW4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2" l="1"/>
  <c r="C84" i="12"/>
  <c r="D78" i="12"/>
  <c r="C78" i="12"/>
  <c r="D69" i="12"/>
  <c r="C69" i="12"/>
  <c r="D55" i="12"/>
  <c r="C55" i="12"/>
  <c r="D26" i="12"/>
  <c r="C26" i="12"/>
  <c r="D84" i="3"/>
  <c r="C84" i="3"/>
  <c r="D78" i="3"/>
  <c r="C78" i="3"/>
  <c r="D26" i="3" l="1"/>
  <c r="C26" i="3"/>
  <c r="D55" i="3"/>
  <c r="C55" i="3"/>
  <c r="D69" i="3"/>
  <c r="C69" i="3"/>
</calcChain>
</file>

<file path=xl/sharedStrings.xml><?xml version="1.0" encoding="utf-8"?>
<sst xmlns="http://schemas.openxmlformats.org/spreadsheetml/2006/main" count="328" uniqueCount="29">
  <si>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</si>
  <si>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</si>
  <si>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</si>
  <si>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</si>
  <si>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</si>
  <si>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</si>
  <si>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</si>
  <si>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</si>
  <si>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</si>
  <si>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</si>
  <si>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</si>
  <si>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</si>
  <si>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</si>
  <si>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</si>
  <si>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</si>
  <si>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</si>
  <si>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</si>
  <si>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</si>
  <si>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</si>
  <si>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</si>
  <si>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</si>
  <si>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</si>
  <si>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</si>
  <si>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</si>
  <si>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</si>
  <si>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 Day 4</t>
  </si>
  <si>
    <t>Sum Day 5</t>
  </si>
  <si>
    <t>Summe Tag 4</t>
  </si>
  <si>
    <t>Summe Tag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</si>
</sst>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_(* #,##0_);_(* \(#,##0\);_(* &quot;-&quot;??_);_(@_)"/>
    <numFmt numFmtId="170" formatCode="_(* #,##0.0000_);_(* \(#,##0.0000\);_(* &quot;-&quot;??_);_(@_)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169" fontId="24" fillId="0" borderId="0" xfId="540" applyNumberFormat="1" applyFont="1" applyFill="1" applyBorder="1"/>
    <xf numFmtId="170" fontId="24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87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9" t="s">
        <v>21</v>
      </c>
      <c r="C2" s="19"/>
      <c r="D2" s="19"/>
      <c r="E2" s="19"/>
      <c r="F2" s="19"/>
      <c r="G2" s="19"/>
    </row>
    <row r="3" spans="2:8" ht="12.75" customHeight="1" x14ac:dyDescent="0.2">
      <c r="B3" s="19"/>
      <c r="C3" s="19"/>
      <c r="D3" s="19"/>
      <c r="E3" s="19"/>
      <c r="F3" s="19"/>
      <c r="G3" s="19"/>
    </row>
    <row r="4" spans="2:8" x14ac:dyDescent="0.2">
      <c r="B4" s="20" t="s">
        <v>1</v>
      </c>
      <c r="C4" s="21" t="s">
        <v>0</v>
      </c>
      <c r="D4" s="22" t="s">
        <v>13</v>
      </c>
      <c r="E4" s="23" t="s">
        <v>19</v>
      </c>
      <c r="F4" s="23" t="s">
        <v>2</v>
      </c>
      <c r="G4" s="20" t="s">
        <v>3</v>
      </c>
    </row>
    <row r="5" spans="2:8" ht="12.75" customHeight="1" x14ac:dyDescent="0.2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2:8" x14ac:dyDescent="0.2">
      <c r="B6" s="3" t="s">
        <v>18</v>
      </c>
      <c r="C6" s="9">
        <v>334</v>
      </c>
      <c r="D6" s="7">
        <v>8.52</v>
      </c>
      <c r="E6" s="11">
        <v>44893.378668981502</v>
      </c>
      <c r="F6" s="4">
        <v>44893.378668981502</v>
      </c>
      <c r="G6" s="3" t="s">
        <v>7</v>
      </c>
      <c r="H6" s="1"/>
    </row>
    <row r="7" spans="2:8" x14ac:dyDescent="0.2">
      <c r="B7" s="3" t="s">
        <v>18</v>
      </c>
      <c r="C7" s="9">
        <v>61</v>
      </c>
      <c r="D7" s="7">
        <v>8.52</v>
      </c>
      <c r="E7" s="11">
        <v>44893.378668981502</v>
      </c>
      <c r="F7" s="4">
        <v>44893.378668981502</v>
      </c>
      <c r="G7" s="3" t="s">
        <v>7</v>
      </c>
      <c r="H7" s="1"/>
    </row>
    <row r="8" spans="2:8" x14ac:dyDescent="0.2">
      <c r="B8" s="3" t="s">
        <v>18</v>
      </c>
      <c r="C8" s="9">
        <v>230</v>
      </c>
      <c r="D8" s="7">
        <v>8.49</v>
      </c>
      <c r="E8" s="11">
        <v>44893.379108796304</v>
      </c>
      <c r="F8" s="4">
        <v>44893.379108796304</v>
      </c>
      <c r="G8" s="3" t="s">
        <v>7</v>
      </c>
      <c r="H8" s="1"/>
    </row>
    <row r="9" spans="2:8" x14ac:dyDescent="0.2">
      <c r="B9" s="3" t="s">
        <v>18</v>
      </c>
      <c r="C9" s="9">
        <v>300</v>
      </c>
      <c r="D9" s="7">
        <v>8.875</v>
      </c>
      <c r="E9" s="11">
        <v>44893.422673611101</v>
      </c>
      <c r="F9" s="4">
        <v>44893.422673611101</v>
      </c>
      <c r="G9" s="3" t="s">
        <v>7</v>
      </c>
      <c r="H9" s="1"/>
    </row>
    <row r="10" spans="2:8" x14ac:dyDescent="0.2">
      <c r="B10" s="3" t="s">
        <v>18</v>
      </c>
      <c r="C10" s="9">
        <v>51</v>
      </c>
      <c r="D10" s="7">
        <v>8.8949999999999996</v>
      </c>
      <c r="E10" s="11">
        <v>44893.428483796299</v>
      </c>
      <c r="F10" s="4">
        <v>44893.428483796299</v>
      </c>
      <c r="G10" s="3" t="s">
        <v>7</v>
      </c>
      <c r="H10" s="1"/>
    </row>
    <row r="11" spans="2:8" x14ac:dyDescent="0.2">
      <c r="B11" s="3" t="s">
        <v>18</v>
      </c>
      <c r="C11" s="9">
        <v>235</v>
      </c>
      <c r="D11" s="7">
        <v>8.9</v>
      </c>
      <c r="E11" s="11">
        <v>44893.467789351896</v>
      </c>
      <c r="F11" s="4">
        <v>44893.467789351896</v>
      </c>
      <c r="G11" s="3" t="s">
        <v>7</v>
      </c>
      <c r="H11" s="1"/>
    </row>
    <row r="12" spans="2:8" x14ac:dyDescent="0.2">
      <c r="B12" s="3" t="s">
        <v>18</v>
      </c>
      <c r="C12" s="9">
        <v>235</v>
      </c>
      <c r="D12" s="7">
        <v>8.9</v>
      </c>
      <c r="E12" s="11">
        <v>44893.486736111103</v>
      </c>
      <c r="F12" s="4">
        <v>44893.486736111103</v>
      </c>
      <c r="G12" s="3" t="s">
        <v>7</v>
      </c>
      <c r="H12" s="1"/>
    </row>
    <row r="13" spans="2:8" x14ac:dyDescent="0.2">
      <c r="B13" s="3" t="s">
        <v>18</v>
      </c>
      <c r="C13" s="9">
        <v>235</v>
      </c>
      <c r="D13" s="7">
        <v>8.9</v>
      </c>
      <c r="E13" s="11">
        <v>44893.486793981501</v>
      </c>
      <c r="F13" s="4">
        <v>44893.486793981501</v>
      </c>
      <c r="G13" s="3" t="s">
        <v>7</v>
      </c>
      <c r="H13" s="1"/>
    </row>
    <row r="14" spans="2:8" x14ac:dyDescent="0.2">
      <c r="B14" s="3" t="s">
        <v>18</v>
      </c>
      <c r="C14" s="9">
        <v>302</v>
      </c>
      <c r="D14" s="7">
        <v>8.9</v>
      </c>
      <c r="E14" s="11">
        <v>44893.520613425899</v>
      </c>
      <c r="F14" s="4">
        <v>44893.520613425899</v>
      </c>
      <c r="G14" s="3" t="s">
        <v>7</v>
      </c>
      <c r="H14" s="1"/>
    </row>
    <row r="15" spans="2:8" x14ac:dyDescent="0.2">
      <c r="B15" s="3" t="s">
        <v>18</v>
      </c>
      <c r="C15" s="9">
        <v>194</v>
      </c>
      <c r="D15" s="7">
        <v>8.8949999999999996</v>
      </c>
      <c r="E15" s="11">
        <v>44893.546006944402</v>
      </c>
      <c r="F15" s="4">
        <v>44893.546006944402</v>
      </c>
      <c r="G15" s="3" t="s">
        <v>7</v>
      </c>
      <c r="H15" s="1"/>
    </row>
    <row r="16" spans="2:8" x14ac:dyDescent="0.2">
      <c r="B16" s="3" t="s">
        <v>18</v>
      </c>
      <c r="C16" s="9">
        <v>123</v>
      </c>
      <c r="D16" s="7">
        <v>8.9</v>
      </c>
      <c r="E16" s="11">
        <v>44893.5467361111</v>
      </c>
      <c r="F16" s="4">
        <v>44893.5467361111</v>
      </c>
      <c r="G16" s="3" t="s">
        <v>7</v>
      </c>
      <c r="H16" s="1"/>
    </row>
    <row r="17" spans="1:8" x14ac:dyDescent="0.2">
      <c r="B17" s="3" t="s">
        <v>18</v>
      </c>
      <c r="C17" s="9">
        <v>6</v>
      </c>
      <c r="D17" s="7">
        <v>8.8849999999999998</v>
      </c>
      <c r="E17" s="11">
        <v>44893.556782407402</v>
      </c>
      <c r="F17" s="4">
        <v>44893.556782407402</v>
      </c>
      <c r="G17" s="3" t="s">
        <v>7</v>
      </c>
      <c r="H17" s="1"/>
    </row>
    <row r="18" spans="1:8" x14ac:dyDescent="0.2">
      <c r="B18" s="3" t="s">
        <v>18</v>
      </c>
      <c r="C18" s="9">
        <v>100</v>
      </c>
      <c r="D18" s="7">
        <v>8.8849999999999998</v>
      </c>
      <c r="E18" s="11">
        <v>44893.569432870398</v>
      </c>
      <c r="F18" s="4">
        <v>44893.569432870398</v>
      </c>
      <c r="G18" s="3" t="s">
        <v>7</v>
      </c>
      <c r="H18" s="1"/>
    </row>
    <row r="19" spans="1:8" x14ac:dyDescent="0.2">
      <c r="B19" s="3" t="s">
        <v>18</v>
      </c>
      <c r="C19" s="9">
        <v>91</v>
      </c>
      <c r="D19" s="7">
        <v>8.8699999999999992</v>
      </c>
      <c r="E19" s="11">
        <v>44893.570555555598</v>
      </c>
      <c r="F19" s="4">
        <v>44893.570555555598</v>
      </c>
      <c r="G19" s="3" t="s">
        <v>7</v>
      </c>
      <c r="H19" s="1"/>
    </row>
    <row r="20" spans="1:8" x14ac:dyDescent="0.2">
      <c r="B20" s="3" t="s">
        <v>18</v>
      </c>
      <c r="C20" s="9">
        <v>108</v>
      </c>
      <c r="D20" s="7">
        <v>8.8699999999999992</v>
      </c>
      <c r="E20" s="11">
        <v>44893.570555555598</v>
      </c>
      <c r="F20" s="4">
        <v>44893.570555555598</v>
      </c>
      <c r="G20" s="3" t="s">
        <v>7</v>
      </c>
      <c r="H20" s="1"/>
    </row>
    <row r="21" spans="1:8" x14ac:dyDescent="0.2">
      <c r="B21" s="3" t="s">
        <v>18</v>
      </c>
      <c r="C21" s="9">
        <v>377</v>
      </c>
      <c r="D21" s="7">
        <v>8.8550000000000004</v>
      </c>
      <c r="E21" s="11">
        <v>44893.623888888898</v>
      </c>
      <c r="F21" s="4">
        <v>44893.623888888898</v>
      </c>
      <c r="G21" s="3" t="s">
        <v>7</v>
      </c>
      <c r="H21" s="1"/>
    </row>
    <row r="22" spans="1:8" x14ac:dyDescent="0.2">
      <c r="B22" s="3" t="s">
        <v>18</v>
      </c>
      <c r="C22" s="9">
        <v>511</v>
      </c>
      <c r="D22" s="7">
        <v>8.9049999999999994</v>
      </c>
      <c r="E22" s="11">
        <v>44893.650960648098</v>
      </c>
      <c r="F22" s="4">
        <v>44893.650960648098</v>
      </c>
      <c r="G22" s="3" t="s">
        <v>7</v>
      </c>
      <c r="H22" s="1"/>
    </row>
    <row r="23" spans="1:8" x14ac:dyDescent="0.2">
      <c r="B23" s="3" t="s">
        <v>18</v>
      </c>
      <c r="C23" s="9">
        <v>511</v>
      </c>
      <c r="D23" s="7">
        <v>8.9</v>
      </c>
      <c r="E23" s="11">
        <v>44893.6567013889</v>
      </c>
      <c r="F23" s="4">
        <v>44893.6567013889</v>
      </c>
      <c r="G23" s="3" t="s">
        <v>7</v>
      </c>
      <c r="H23" s="1"/>
    </row>
    <row r="24" spans="1:8" x14ac:dyDescent="0.2">
      <c r="B24" s="3" t="s">
        <v>18</v>
      </c>
      <c r="C24" s="9">
        <v>71</v>
      </c>
      <c r="D24" s="7">
        <v>8.8949999999999996</v>
      </c>
      <c r="E24" s="11">
        <v>44893.696828703702</v>
      </c>
      <c r="F24" s="4">
        <v>44893.696828703702</v>
      </c>
      <c r="G24" s="3" t="s">
        <v>7</v>
      </c>
      <c r="H24" s="1"/>
    </row>
    <row r="25" spans="1:8" x14ac:dyDescent="0.2">
      <c r="B25" s="3" t="s">
        <v>18</v>
      </c>
      <c r="C25" s="9">
        <v>379</v>
      </c>
      <c r="D25" s="7">
        <v>8.9</v>
      </c>
      <c r="E25" s="11">
        <v>44893.712974536997</v>
      </c>
      <c r="F25" s="4">
        <v>44893.712974536997</v>
      </c>
      <c r="G25" s="3" t="s">
        <v>7</v>
      </c>
      <c r="H25" s="1"/>
    </row>
    <row r="26" spans="1:8" x14ac:dyDescent="0.2">
      <c r="A26" s="5" t="s">
        <v>15</v>
      </c>
      <c r="B26" s="6"/>
      <c r="C26" s="12">
        <f>+SUM(C6:C25)</f>
        <v>4454</v>
      </c>
      <c r="D26" s="15">
        <f>+SUMPRODUCT(C6:C25,D6:D25)/SUM(C6:C25)</f>
        <v>8.8381567130669048</v>
      </c>
      <c r="E26" s="14"/>
      <c r="F26" s="14"/>
      <c r="G26" s="14"/>
      <c r="H26" s="1"/>
    </row>
    <row r="27" spans="1:8" x14ac:dyDescent="0.2">
      <c r="B27" s="3" t="s">
        <v>18</v>
      </c>
      <c r="C27" s="9">
        <v>474</v>
      </c>
      <c r="D27" s="7">
        <v>8.8450000000000006</v>
      </c>
      <c r="E27" s="11">
        <v>44894.4041319444</v>
      </c>
      <c r="F27" s="4">
        <v>44894.4041319444</v>
      </c>
      <c r="G27" s="3" t="s">
        <v>7</v>
      </c>
      <c r="H27" s="1"/>
    </row>
    <row r="28" spans="1:8" x14ac:dyDescent="0.2">
      <c r="B28" s="3" t="s">
        <v>18</v>
      </c>
      <c r="C28" s="9">
        <v>380</v>
      </c>
      <c r="D28" s="7">
        <v>8.76</v>
      </c>
      <c r="E28" s="11">
        <v>44894.412372685198</v>
      </c>
      <c r="F28" s="4">
        <v>44894.412372685198</v>
      </c>
      <c r="G28" s="3" t="s">
        <v>7</v>
      </c>
      <c r="H28" s="1"/>
    </row>
    <row r="29" spans="1:8" x14ac:dyDescent="0.2">
      <c r="B29" s="3" t="s">
        <v>18</v>
      </c>
      <c r="C29" s="9">
        <v>393</v>
      </c>
      <c r="D29" s="7">
        <v>8.76</v>
      </c>
      <c r="E29" s="11">
        <v>44894.412372685198</v>
      </c>
      <c r="F29" s="4">
        <v>44894.412372685198</v>
      </c>
      <c r="G29" s="3" t="s">
        <v>7</v>
      </c>
      <c r="H29" s="1"/>
    </row>
    <row r="30" spans="1:8" x14ac:dyDescent="0.2">
      <c r="B30" s="3" t="s">
        <v>18</v>
      </c>
      <c r="C30" s="9">
        <v>326</v>
      </c>
      <c r="D30" s="7">
        <v>8.65</v>
      </c>
      <c r="E30" s="11">
        <v>44894.426423611098</v>
      </c>
      <c r="F30" s="4">
        <v>44894.426423611098</v>
      </c>
      <c r="G30" s="3" t="s">
        <v>7</v>
      </c>
      <c r="H30" s="1"/>
    </row>
    <row r="31" spans="1:8" x14ac:dyDescent="0.2">
      <c r="B31" s="3" t="s">
        <v>18</v>
      </c>
      <c r="C31" s="9">
        <v>332</v>
      </c>
      <c r="D31" s="7">
        <v>8.625</v>
      </c>
      <c r="E31" s="11">
        <v>44894.430289351898</v>
      </c>
      <c r="F31" s="4">
        <v>44894.430289351898</v>
      </c>
      <c r="G31" s="3" t="s">
        <v>7</v>
      </c>
      <c r="H31" s="1"/>
    </row>
    <row r="32" spans="1:8" x14ac:dyDescent="0.2">
      <c r="B32" s="3" t="s">
        <v>18</v>
      </c>
      <c r="C32" s="9">
        <v>60</v>
      </c>
      <c r="D32" s="7">
        <v>8.625</v>
      </c>
      <c r="E32" s="11">
        <v>44894.430300925902</v>
      </c>
      <c r="F32" s="4">
        <v>44894.430300925902</v>
      </c>
      <c r="G32" s="3" t="s">
        <v>7</v>
      </c>
      <c r="H32" s="1"/>
    </row>
    <row r="33" spans="2:8" x14ac:dyDescent="0.2">
      <c r="B33" s="3" t="s">
        <v>18</v>
      </c>
      <c r="C33" s="9">
        <v>170</v>
      </c>
      <c r="D33" s="7">
        <v>8.625</v>
      </c>
      <c r="E33" s="11">
        <v>44894.430300925902</v>
      </c>
      <c r="F33" s="4">
        <v>44894.430300925902</v>
      </c>
      <c r="G33" s="3" t="s">
        <v>7</v>
      </c>
      <c r="H33" s="1"/>
    </row>
    <row r="34" spans="2:8" x14ac:dyDescent="0.2">
      <c r="B34" s="3" t="s">
        <v>18</v>
      </c>
      <c r="C34" s="9">
        <v>177</v>
      </c>
      <c r="D34" s="7">
        <v>8.6</v>
      </c>
      <c r="E34" s="11">
        <v>44894.434837963003</v>
      </c>
      <c r="F34" s="4">
        <v>44894.434837963003</v>
      </c>
      <c r="G34" s="3" t="s">
        <v>7</v>
      </c>
      <c r="H34" s="1"/>
    </row>
    <row r="35" spans="2:8" x14ac:dyDescent="0.2">
      <c r="B35" s="3" t="s">
        <v>18</v>
      </c>
      <c r="C35" s="9">
        <v>24</v>
      </c>
      <c r="D35" s="7">
        <v>8.6999999999999993</v>
      </c>
      <c r="E35" s="11">
        <v>44894.5300810185</v>
      </c>
      <c r="F35" s="4">
        <v>44894.5300810185</v>
      </c>
      <c r="G35" s="3" t="s">
        <v>7</v>
      </c>
      <c r="H35" s="1"/>
    </row>
    <row r="36" spans="2:8" x14ac:dyDescent="0.2">
      <c r="B36" s="3" t="s">
        <v>18</v>
      </c>
      <c r="C36" s="9">
        <v>247</v>
      </c>
      <c r="D36" s="7">
        <v>8.6999999999999993</v>
      </c>
      <c r="E36" s="11">
        <v>44894.5300810185</v>
      </c>
      <c r="F36" s="4">
        <v>44894.5300810185</v>
      </c>
      <c r="G36" s="3" t="s">
        <v>7</v>
      </c>
      <c r="H36" s="1"/>
    </row>
    <row r="37" spans="2:8" x14ac:dyDescent="0.2">
      <c r="B37" s="3" t="s">
        <v>18</v>
      </c>
      <c r="C37" s="9">
        <v>40</v>
      </c>
      <c r="D37" s="7">
        <v>8.5850000000000009</v>
      </c>
      <c r="E37" s="11">
        <v>44894.592881944402</v>
      </c>
      <c r="F37" s="4">
        <v>44894.592881944402</v>
      </c>
      <c r="G37" s="3" t="s">
        <v>7</v>
      </c>
      <c r="H37" s="1"/>
    </row>
    <row r="38" spans="2:8" x14ac:dyDescent="0.2">
      <c r="B38" s="3" t="s">
        <v>18</v>
      </c>
      <c r="C38" s="9">
        <v>460</v>
      </c>
      <c r="D38" s="7">
        <v>8.5850000000000009</v>
      </c>
      <c r="E38" s="11">
        <v>44894.592881944402</v>
      </c>
      <c r="F38" s="4">
        <v>44894.592881944402</v>
      </c>
      <c r="G38" s="3" t="s">
        <v>7</v>
      </c>
      <c r="H38" s="1"/>
    </row>
    <row r="39" spans="2:8" x14ac:dyDescent="0.2">
      <c r="B39" s="3" t="s">
        <v>18</v>
      </c>
      <c r="C39" s="9">
        <v>22</v>
      </c>
      <c r="D39" s="7">
        <v>8.5850000000000009</v>
      </c>
      <c r="E39" s="11">
        <v>44894.593553240702</v>
      </c>
      <c r="F39" s="4">
        <v>44894.593553240702</v>
      </c>
      <c r="G39" s="3" t="s">
        <v>7</v>
      </c>
      <c r="H39" s="1"/>
    </row>
    <row r="40" spans="2:8" x14ac:dyDescent="0.2">
      <c r="B40" s="3" t="s">
        <v>18</v>
      </c>
      <c r="C40" s="9">
        <v>236</v>
      </c>
      <c r="D40" s="7">
        <v>8.5850000000000009</v>
      </c>
      <c r="E40" s="11">
        <v>44894.593553240702</v>
      </c>
      <c r="F40" s="4">
        <v>44894.593553240702</v>
      </c>
      <c r="G40" s="3" t="s">
        <v>7</v>
      </c>
      <c r="H40" s="1"/>
    </row>
    <row r="41" spans="2:8" x14ac:dyDescent="0.2">
      <c r="B41" s="3" t="s">
        <v>18</v>
      </c>
      <c r="C41" s="9">
        <v>155</v>
      </c>
      <c r="D41" s="7">
        <v>8.56</v>
      </c>
      <c r="E41" s="11">
        <v>44894.594270833302</v>
      </c>
      <c r="F41" s="4">
        <v>44894.594270833302</v>
      </c>
      <c r="G41" s="3" t="s">
        <v>7</v>
      </c>
      <c r="H41" s="1"/>
    </row>
    <row r="42" spans="2:8" x14ac:dyDescent="0.2">
      <c r="B42" s="3" t="s">
        <v>18</v>
      </c>
      <c r="C42" s="9">
        <v>176</v>
      </c>
      <c r="D42" s="7">
        <v>8.5</v>
      </c>
      <c r="E42" s="11">
        <v>44894.647824074098</v>
      </c>
      <c r="F42" s="4">
        <v>44894.647824074098</v>
      </c>
      <c r="G42" s="3" t="s">
        <v>7</v>
      </c>
      <c r="H42" s="1"/>
    </row>
    <row r="43" spans="2:8" x14ac:dyDescent="0.2">
      <c r="B43" s="3" t="s">
        <v>18</v>
      </c>
      <c r="C43" s="9">
        <v>128</v>
      </c>
      <c r="D43" s="7">
        <v>8.5</v>
      </c>
      <c r="E43" s="11">
        <v>44894.647824074098</v>
      </c>
      <c r="F43" s="4">
        <v>44894.647824074098</v>
      </c>
      <c r="G43" s="3" t="s">
        <v>7</v>
      </c>
      <c r="H43" s="1"/>
    </row>
    <row r="44" spans="2:8" x14ac:dyDescent="0.2">
      <c r="B44" s="3" t="s">
        <v>18</v>
      </c>
      <c r="C44" s="9">
        <v>57</v>
      </c>
      <c r="D44" s="7">
        <v>8.44</v>
      </c>
      <c r="E44" s="11">
        <v>44894.659363425897</v>
      </c>
      <c r="F44" s="4">
        <v>44894.659363425897</v>
      </c>
      <c r="G44" s="3" t="s">
        <v>7</v>
      </c>
      <c r="H44" s="1"/>
    </row>
    <row r="45" spans="2:8" x14ac:dyDescent="0.2">
      <c r="B45" s="3" t="s">
        <v>18</v>
      </c>
      <c r="C45" s="9">
        <v>50</v>
      </c>
      <c r="D45" s="7">
        <v>8.44</v>
      </c>
      <c r="E45" s="11">
        <v>44894.670787037001</v>
      </c>
      <c r="F45" s="4">
        <v>44894.670787037001</v>
      </c>
      <c r="G45" s="3" t="s">
        <v>7</v>
      </c>
      <c r="H45" s="1"/>
    </row>
    <row r="46" spans="2:8" x14ac:dyDescent="0.2">
      <c r="B46" s="3" t="s">
        <v>18</v>
      </c>
      <c r="C46" s="9">
        <v>130</v>
      </c>
      <c r="D46" s="7">
        <v>8.4949999999999992</v>
      </c>
      <c r="E46" s="11">
        <v>44894.679861111101</v>
      </c>
      <c r="F46" s="4">
        <v>44894.679861111101</v>
      </c>
      <c r="G46" s="3" t="s">
        <v>7</v>
      </c>
      <c r="H46" s="1"/>
    </row>
    <row r="47" spans="2:8" x14ac:dyDescent="0.2">
      <c r="B47" s="3" t="s">
        <v>18</v>
      </c>
      <c r="C47" s="9">
        <v>142</v>
      </c>
      <c r="D47" s="7">
        <v>8.4949999999999992</v>
      </c>
      <c r="E47" s="11">
        <v>44894.679861111101</v>
      </c>
      <c r="F47" s="4">
        <v>44894.679861111101</v>
      </c>
      <c r="G47" s="3" t="s">
        <v>7</v>
      </c>
      <c r="H47" s="1"/>
    </row>
    <row r="48" spans="2:8" x14ac:dyDescent="0.2">
      <c r="B48" s="3" t="s">
        <v>18</v>
      </c>
      <c r="C48" s="9">
        <v>13</v>
      </c>
      <c r="D48" s="7">
        <v>8.4949999999999992</v>
      </c>
      <c r="E48" s="11">
        <v>44894.679861111101</v>
      </c>
      <c r="F48" s="4">
        <v>44894.679861111101</v>
      </c>
      <c r="G48" s="3" t="s">
        <v>7</v>
      </c>
      <c r="H48" s="1"/>
    </row>
    <row r="49" spans="1:8" x14ac:dyDescent="0.2">
      <c r="B49" s="3" t="s">
        <v>18</v>
      </c>
      <c r="C49" s="9">
        <v>32</v>
      </c>
      <c r="D49" s="7">
        <v>8.44</v>
      </c>
      <c r="E49" s="11">
        <v>44894.680104166699</v>
      </c>
      <c r="F49" s="4">
        <v>44894.680104166699</v>
      </c>
      <c r="G49" s="3" t="s">
        <v>7</v>
      </c>
      <c r="H49" s="1"/>
    </row>
    <row r="50" spans="1:8" x14ac:dyDescent="0.2">
      <c r="B50" s="3" t="s">
        <v>18</v>
      </c>
      <c r="C50" s="9">
        <v>66</v>
      </c>
      <c r="D50" s="7">
        <v>8.44</v>
      </c>
      <c r="E50" s="11">
        <v>44894.711087962998</v>
      </c>
      <c r="F50" s="4">
        <v>44894.711087962998</v>
      </c>
      <c r="G50" s="3" t="s">
        <v>7</v>
      </c>
      <c r="H50" s="1"/>
    </row>
    <row r="51" spans="1:8" x14ac:dyDescent="0.2">
      <c r="B51" s="3" t="s">
        <v>18</v>
      </c>
      <c r="C51" s="9">
        <v>39</v>
      </c>
      <c r="D51" s="7">
        <v>8.44</v>
      </c>
      <c r="E51" s="11">
        <v>44894.711087962998</v>
      </c>
      <c r="F51" s="4">
        <v>44894.711087962998</v>
      </c>
      <c r="G51" s="3" t="s">
        <v>7</v>
      </c>
      <c r="H51" s="1"/>
    </row>
    <row r="52" spans="1:8" x14ac:dyDescent="0.2">
      <c r="B52" s="3" t="s">
        <v>18</v>
      </c>
      <c r="C52" s="9">
        <v>176</v>
      </c>
      <c r="D52" s="7">
        <v>8.4450000000000003</v>
      </c>
      <c r="E52" s="11">
        <v>44894.711805555598</v>
      </c>
      <c r="F52" s="4">
        <v>44894.711805555598</v>
      </c>
      <c r="G52" s="3" t="s">
        <v>7</v>
      </c>
      <c r="H52" s="1"/>
    </row>
    <row r="53" spans="1:8" x14ac:dyDescent="0.2">
      <c r="B53" s="3" t="s">
        <v>18</v>
      </c>
      <c r="C53" s="9">
        <v>67</v>
      </c>
      <c r="D53" s="7">
        <v>8.4550000000000001</v>
      </c>
      <c r="E53" s="11">
        <v>44894.712685185201</v>
      </c>
      <c r="F53" s="4">
        <v>44894.712685185201</v>
      </c>
      <c r="G53" s="3" t="s">
        <v>7</v>
      </c>
      <c r="H53" s="1"/>
    </row>
    <row r="54" spans="1:8" x14ac:dyDescent="0.2">
      <c r="B54" s="3" t="s">
        <v>18</v>
      </c>
      <c r="C54" s="9">
        <v>30</v>
      </c>
      <c r="D54" s="7">
        <v>8.41</v>
      </c>
      <c r="E54" s="11">
        <v>44894.729525463001</v>
      </c>
      <c r="F54" s="4">
        <v>44894.729525463001</v>
      </c>
      <c r="G54" s="3" t="s">
        <v>7</v>
      </c>
      <c r="H54" s="1"/>
    </row>
    <row r="55" spans="1:8" x14ac:dyDescent="0.2">
      <c r="A55" s="5" t="s">
        <v>16</v>
      </c>
      <c r="B55" s="6"/>
      <c r="C55" s="12">
        <f>+SUM(C27:C54)</f>
        <v>4602</v>
      </c>
      <c r="D55" s="15">
        <f>+SUMPRODUCT(C27:C54,D27:D54)/SUM(C27:C54)</f>
        <v>8.6299065623641891</v>
      </c>
      <c r="E55" s="14"/>
      <c r="F55" s="14"/>
      <c r="G55" s="14"/>
      <c r="H55" s="1"/>
    </row>
    <row r="56" spans="1:8" x14ac:dyDescent="0.2">
      <c r="B56" s="3" t="s">
        <v>18</v>
      </c>
      <c r="C56" s="9">
        <v>85</v>
      </c>
      <c r="D56" s="7">
        <v>8.4149999999999991</v>
      </c>
      <c r="E56" s="11">
        <v>44895.450219907398</v>
      </c>
      <c r="F56" s="4">
        <v>44895.450219907398</v>
      </c>
      <c r="G56" s="3" t="s">
        <v>7</v>
      </c>
      <c r="H56" s="1"/>
    </row>
    <row r="57" spans="1:8" x14ac:dyDescent="0.2">
      <c r="B57" s="3" t="s">
        <v>18</v>
      </c>
      <c r="C57" s="9">
        <v>54</v>
      </c>
      <c r="D57" s="7">
        <v>8.4149999999999991</v>
      </c>
      <c r="E57" s="11">
        <v>44895.450219907398</v>
      </c>
      <c r="F57" s="4">
        <v>44895.450219907398</v>
      </c>
      <c r="G57" s="3" t="s">
        <v>7</v>
      </c>
      <c r="H57" s="1"/>
    </row>
    <row r="58" spans="1:8" x14ac:dyDescent="0.2">
      <c r="B58" s="3" t="s">
        <v>18</v>
      </c>
      <c r="C58" s="9">
        <v>312</v>
      </c>
      <c r="D58" s="7">
        <v>8.4149999999999991</v>
      </c>
      <c r="E58" s="11">
        <v>44895.451620370397</v>
      </c>
      <c r="F58" s="4">
        <v>44895.451620370397</v>
      </c>
      <c r="G58" s="3" t="s">
        <v>7</v>
      </c>
      <c r="H58" s="1"/>
    </row>
    <row r="59" spans="1:8" x14ac:dyDescent="0.2">
      <c r="B59" s="3" t="s">
        <v>18</v>
      </c>
      <c r="C59" s="9">
        <v>137</v>
      </c>
      <c r="D59" s="7">
        <v>8.3800000000000008</v>
      </c>
      <c r="E59" s="11">
        <v>44895.456805555601</v>
      </c>
      <c r="F59" s="4">
        <v>44895.456805555601</v>
      </c>
      <c r="G59" s="3" t="s">
        <v>7</v>
      </c>
      <c r="H59" s="1"/>
    </row>
    <row r="60" spans="1:8" x14ac:dyDescent="0.2">
      <c r="B60" s="3" t="s">
        <v>18</v>
      </c>
      <c r="C60" s="9">
        <v>79</v>
      </c>
      <c r="D60" s="7">
        <v>8.34</v>
      </c>
      <c r="E60" s="11">
        <v>44895.584490740701</v>
      </c>
      <c r="F60" s="4">
        <v>44895.584490740701</v>
      </c>
      <c r="G60" s="3" t="s">
        <v>7</v>
      </c>
      <c r="H60" s="1"/>
    </row>
    <row r="61" spans="1:8" x14ac:dyDescent="0.2">
      <c r="B61" s="3" t="s">
        <v>18</v>
      </c>
      <c r="C61" s="9">
        <v>274</v>
      </c>
      <c r="D61" s="7">
        <v>8.34</v>
      </c>
      <c r="E61" s="11">
        <v>44895.584756944401</v>
      </c>
      <c r="F61" s="4">
        <v>44895.584756944401</v>
      </c>
      <c r="G61" s="3" t="s">
        <v>7</v>
      </c>
      <c r="H61" s="1"/>
    </row>
    <row r="62" spans="1:8" x14ac:dyDescent="0.2">
      <c r="B62" s="3" t="s">
        <v>18</v>
      </c>
      <c r="C62" s="9">
        <v>125</v>
      </c>
      <c r="D62" s="7">
        <v>8.3450000000000006</v>
      </c>
      <c r="E62" s="11">
        <v>44895.595497685201</v>
      </c>
      <c r="F62" s="4">
        <v>44895.595497685201</v>
      </c>
      <c r="G62" s="3" t="s">
        <v>7</v>
      </c>
      <c r="H62" s="1"/>
    </row>
    <row r="63" spans="1:8" x14ac:dyDescent="0.2">
      <c r="B63" s="3" t="s">
        <v>18</v>
      </c>
      <c r="C63" s="9">
        <v>120</v>
      </c>
      <c r="D63" s="7">
        <v>8.3000000000000007</v>
      </c>
      <c r="E63" s="11">
        <v>44895.604907407404</v>
      </c>
      <c r="F63" s="4">
        <v>44895.604907407404</v>
      </c>
      <c r="G63" s="3" t="s">
        <v>7</v>
      </c>
      <c r="H63" s="1"/>
    </row>
    <row r="64" spans="1:8" x14ac:dyDescent="0.2">
      <c r="B64" s="3" t="s">
        <v>18</v>
      </c>
      <c r="C64" s="9">
        <v>318</v>
      </c>
      <c r="D64" s="7">
        <v>8.32</v>
      </c>
      <c r="E64" s="11">
        <v>44895.6109953704</v>
      </c>
      <c r="F64" s="4">
        <v>44895.6109953704</v>
      </c>
      <c r="G64" s="3" t="s">
        <v>7</v>
      </c>
      <c r="H64" s="1"/>
    </row>
    <row r="65" spans="1:8" x14ac:dyDescent="0.2">
      <c r="B65" s="3" t="s">
        <v>18</v>
      </c>
      <c r="C65" s="9">
        <v>186</v>
      </c>
      <c r="D65" s="7">
        <v>8.32</v>
      </c>
      <c r="E65" s="11">
        <v>44895.640555555598</v>
      </c>
      <c r="F65" s="4">
        <v>44895.640555555598</v>
      </c>
      <c r="G65" s="3" t="s">
        <v>7</v>
      </c>
      <c r="H65" s="1"/>
    </row>
    <row r="66" spans="1:8" x14ac:dyDescent="0.2">
      <c r="B66" s="3" t="s">
        <v>18</v>
      </c>
      <c r="C66" s="9">
        <v>52</v>
      </c>
      <c r="D66" s="7">
        <v>8.27</v>
      </c>
      <c r="E66" s="11">
        <v>44895.6549884259</v>
      </c>
      <c r="F66" s="4">
        <v>44895.6549884259</v>
      </c>
      <c r="G66" s="3" t="s">
        <v>7</v>
      </c>
      <c r="H66" s="1"/>
    </row>
    <row r="67" spans="1:8" x14ac:dyDescent="0.2">
      <c r="B67" s="3" t="s">
        <v>18</v>
      </c>
      <c r="C67" s="9">
        <v>298</v>
      </c>
      <c r="D67" s="7">
        <v>8.3049999999999997</v>
      </c>
      <c r="E67" s="11">
        <v>44895.718912037002</v>
      </c>
      <c r="F67" s="4">
        <v>44895.718912037002</v>
      </c>
      <c r="G67" s="3" t="s">
        <v>7</v>
      </c>
      <c r="H67" s="1"/>
    </row>
    <row r="68" spans="1:8" x14ac:dyDescent="0.2">
      <c r="B68" s="3" t="s">
        <v>18</v>
      </c>
      <c r="C68" s="9">
        <v>20</v>
      </c>
      <c r="D68" s="7">
        <v>8.2850000000000001</v>
      </c>
      <c r="E68" s="11">
        <v>44895.722303240698</v>
      </c>
      <c r="F68" s="4">
        <v>44895.722303240698</v>
      </c>
      <c r="G68" s="3" t="s">
        <v>7</v>
      </c>
      <c r="H68" s="1"/>
    </row>
    <row r="69" spans="1:8" x14ac:dyDescent="0.2">
      <c r="A69" s="5" t="s">
        <v>17</v>
      </c>
      <c r="B69" s="6"/>
      <c r="C69" s="12">
        <f>+SUM(C56:C68)</f>
        <v>2060</v>
      </c>
      <c r="D69" s="13">
        <f>+SUMPRODUCT(C56:C68,D56:D68)/SUM(C56:C68)</f>
        <v>8.3447961165048543</v>
      </c>
      <c r="E69" s="14"/>
      <c r="F69" s="14"/>
      <c r="G69" s="14"/>
      <c r="H69" s="1"/>
    </row>
    <row r="70" spans="1:8" x14ac:dyDescent="0.2">
      <c r="B70" s="3" t="s">
        <v>18</v>
      </c>
      <c r="C70" s="9">
        <v>540</v>
      </c>
      <c r="D70" s="7">
        <v>8.5</v>
      </c>
      <c r="E70" s="11">
        <v>44896.399502314802</v>
      </c>
      <c r="F70" s="4">
        <v>44896.399502314802</v>
      </c>
      <c r="G70" s="3" t="s">
        <v>7</v>
      </c>
    </row>
    <row r="71" spans="1:8" x14ac:dyDescent="0.2">
      <c r="B71" s="3" t="s">
        <v>18</v>
      </c>
      <c r="C71" s="9">
        <v>250</v>
      </c>
      <c r="D71" s="7">
        <v>8.5</v>
      </c>
      <c r="E71" s="11">
        <v>44896.399502314802</v>
      </c>
      <c r="F71" s="4">
        <v>44896.399502314802</v>
      </c>
      <c r="G71" s="3" t="s">
        <v>7</v>
      </c>
    </row>
    <row r="72" spans="1:8" x14ac:dyDescent="0.2">
      <c r="B72" s="3" t="s">
        <v>18</v>
      </c>
      <c r="C72" s="9">
        <v>42</v>
      </c>
      <c r="D72" s="7">
        <v>8.7899999999999991</v>
      </c>
      <c r="E72" s="11">
        <v>44896.689965277801</v>
      </c>
      <c r="F72" s="4">
        <v>44896.689965277801</v>
      </c>
      <c r="G72" s="3" t="s">
        <v>7</v>
      </c>
    </row>
    <row r="73" spans="1:8" x14ac:dyDescent="0.2">
      <c r="B73" s="3" t="s">
        <v>18</v>
      </c>
      <c r="C73" s="9">
        <v>72</v>
      </c>
      <c r="D73" s="7">
        <v>8.7899999999999991</v>
      </c>
      <c r="E73" s="11">
        <v>44896.689965277801</v>
      </c>
      <c r="F73" s="4">
        <v>44896.689965277801</v>
      </c>
      <c r="G73" s="3" t="s">
        <v>7</v>
      </c>
    </row>
    <row r="74" spans="1:8" x14ac:dyDescent="0.2">
      <c r="B74" s="3" t="s">
        <v>18</v>
      </c>
      <c r="C74" s="9">
        <v>71</v>
      </c>
      <c r="D74" s="7">
        <v>8.7899999999999991</v>
      </c>
      <c r="E74" s="11">
        <v>44896.689965277801</v>
      </c>
      <c r="F74" s="4">
        <v>44896.689965277801</v>
      </c>
      <c r="G74" s="3" t="s">
        <v>7</v>
      </c>
    </row>
    <row r="75" spans="1:8" x14ac:dyDescent="0.2">
      <c r="B75" s="3" t="s">
        <v>18</v>
      </c>
      <c r="C75" s="9">
        <v>15</v>
      </c>
      <c r="D75" s="7">
        <v>8.7899999999999991</v>
      </c>
      <c r="E75" s="11">
        <v>44896.689965277801</v>
      </c>
      <c r="F75" s="4">
        <v>44896.689965277801</v>
      </c>
      <c r="G75" s="3" t="s">
        <v>7</v>
      </c>
    </row>
    <row r="76" spans="1:8" x14ac:dyDescent="0.2">
      <c r="B76" s="3" t="s">
        <v>18</v>
      </c>
      <c r="C76" s="9">
        <v>869</v>
      </c>
      <c r="D76" s="7">
        <v>8.7799999999999994</v>
      </c>
      <c r="E76" s="11">
        <v>44896.721620370401</v>
      </c>
      <c r="F76" s="4">
        <v>44896.721620370401</v>
      </c>
      <c r="G76" s="3" t="s">
        <v>7</v>
      </c>
    </row>
    <row r="77" spans="1:8" x14ac:dyDescent="0.2">
      <c r="B77" s="3" t="s">
        <v>18</v>
      </c>
      <c r="C77" s="9">
        <v>42</v>
      </c>
      <c r="D77" s="7">
        <v>8.7799999999999994</v>
      </c>
      <c r="E77" s="11">
        <v>44896.729189814803</v>
      </c>
      <c r="F77" s="4">
        <v>44896.729189814803</v>
      </c>
      <c r="G77" s="3" t="s">
        <v>7</v>
      </c>
    </row>
    <row r="78" spans="1:8" x14ac:dyDescent="0.2">
      <c r="A78" s="5" t="s">
        <v>25</v>
      </c>
      <c r="B78" s="6"/>
      <c r="C78" s="12">
        <f>+SUM(C70:C77)</f>
        <v>1901</v>
      </c>
      <c r="D78" s="13">
        <f>+SUMPRODUCT(C70:C77,D70:D77)/SUM(C70:C77)</f>
        <v>8.6646922672277746</v>
      </c>
      <c r="E78" s="14"/>
      <c r="F78" s="14"/>
      <c r="G78" s="14"/>
    </row>
    <row r="79" spans="1:8" x14ac:dyDescent="0.2">
      <c r="B79" s="3" t="s">
        <v>18</v>
      </c>
      <c r="C79" s="9">
        <v>362</v>
      </c>
      <c r="D79" s="7">
        <v>8.8000000000000007</v>
      </c>
      <c r="E79" s="11">
        <v>44897.447997685202</v>
      </c>
      <c r="F79" s="4">
        <v>44897.447997685202</v>
      </c>
      <c r="G79" s="3" t="s">
        <v>7</v>
      </c>
    </row>
    <row r="80" spans="1:8" x14ac:dyDescent="0.2">
      <c r="B80" s="3" t="s">
        <v>18</v>
      </c>
      <c r="C80" s="9">
        <v>76</v>
      </c>
      <c r="D80" s="7">
        <v>8.9450000000000003</v>
      </c>
      <c r="E80" s="11">
        <v>44897.605324074102</v>
      </c>
      <c r="F80" s="4">
        <v>44897.605324074102</v>
      </c>
      <c r="G80" s="3" t="s">
        <v>7</v>
      </c>
    </row>
    <row r="81" spans="1:7" x14ac:dyDescent="0.2">
      <c r="B81" s="3" t="s">
        <v>18</v>
      </c>
      <c r="C81" s="9">
        <v>174</v>
      </c>
      <c r="D81" s="7">
        <v>8.9499999999999993</v>
      </c>
      <c r="E81" s="11">
        <v>44897.605324074102</v>
      </c>
      <c r="F81" s="4">
        <v>44897.605324074102</v>
      </c>
      <c r="G81" s="3" t="s">
        <v>7</v>
      </c>
    </row>
    <row r="82" spans="1:7" x14ac:dyDescent="0.2">
      <c r="B82" s="3" t="s">
        <v>18</v>
      </c>
      <c r="C82" s="9">
        <v>439</v>
      </c>
      <c r="D82" s="7">
        <v>8.9450000000000003</v>
      </c>
      <c r="E82" s="11">
        <v>44897.610601851899</v>
      </c>
      <c r="F82" s="4">
        <v>44897.610601851899</v>
      </c>
      <c r="G82" s="3" t="s">
        <v>7</v>
      </c>
    </row>
    <row r="83" spans="1:7" x14ac:dyDescent="0.2">
      <c r="B83" s="3" t="s">
        <v>18</v>
      </c>
      <c r="C83" s="9">
        <v>61</v>
      </c>
      <c r="D83" s="7">
        <v>8.9450000000000003</v>
      </c>
      <c r="E83" s="11">
        <v>44897.610601851899</v>
      </c>
      <c r="F83" s="4">
        <v>44897.610601851899</v>
      </c>
      <c r="G83" s="3" t="s">
        <v>7</v>
      </c>
    </row>
    <row r="84" spans="1:7" x14ac:dyDescent="0.2">
      <c r="A84" s="5" t="s">
        <v>26</v>
      </c>
      <c r="B84" s="6"/>
      <c r="C84" s="12">
        <f>+SUM(C79:C83)</f>
        <v>1112</v>
      </c>
      <c r="D84" s="13">
        <f>+SUMPRODUCT(C79:C83,D79:D83)/SUM(C79:C83)</f>
        <v>8.8985791366906479</v>
      </c>
      <c r="E84" s="14"/>
      <c r="F84" s="14"/>
      <c r="G84" s="14"/>
    </row>
    <row r="87" spans="1:7" x14ac:dyDescent="0.2">
      <c r="A87" s="16"/>
      <c r="B87" s="16"/>
      <c r="C87" s="17"/>
      <c r="D87" s="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  <ignoredErrors>
    <ignoredError sqref="C26:D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84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9" t="s">
        <v>20</v>
      </c>
      <c r="C2" s="19"/>
      <c r="D2" s="19"/>
      <c r="E2" s="19"/>
      <c r="F2" s="19"/>
      <c r="G2" s="19"/>
    </row>
    <row r="3" spans="2:8" ht="12.75" customHeight="1" x14ac:dyDescent="0.2">
      <c r="B3" s="19"/>
      <c r="C3" s="19"/>
      <c r="D3" s="19"/>
      <c r="E3" s="19"/>
      <c r="F3" s="19"/>
      <c r="G3" s="19"/>
    </row>
    <row r="4" spans="2:8" x14ac:dyDescent="0.2">
      <c r="B4" s="20" t="s">
        <v>1</v>
      </c>
      <c r="C4" s="21" t="s">
        <v>10</v>
      </c>
      <c r="D4" s="22" t="s">
        <v>14</v>
      </c>
      <c r="E4" s="23" t="s">
        <v>9</v>
      </c>
      <c r="F4" s="23" t="s">
        <v>11</v>
      </c>
      <c r="G4" s="20" t="s">
        <v>12</v>
      </c>
    </row>
    <row r="5" spans="2:8" ht="12.75" customHeight="1" x14ac:dyDescent="0.2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2:8" x14ac:dyDescent="0.2">
      <c r="B6" s="3" t="s">
        <v>8</v>
      </c>
      <c r="C6" s="9">
        <v>334</v>
      </c>
      <c r="D6" s="7">
        <v>8.52</v>
      </c>
      <c r="E6" s="11">
        <v>44893.378668981502</v>
      </c>
      <c r="F6" s="4">
        <v>44893.378668981502</v>
      </c>
      <c r="G6" s="3" t="s">
        <v>7</v>
      </c>
      <c r="H6" s="1"/>
    </row>
    <row r="7" spans="2:8" x14ac:dyDescent="0.2">
      <c r="B7" s="3" t="s">
        <v>8</v>
      </c>
      <c r="C7" s="9">
        <v>61</v>
      </c>
      <c r="D7" s="7">
        <v>8.52</v>
      </c>
      <c r="E7" s="11">
        <v>44893.378668981502</v>
      </c>
      <c r="F7" s="4">
        <v>44893.378668981502</v>
      </c>
      <c r="G7" s="3" t="s">
        <v>7</v>
      </c>
      <c r="H7" s="1"/>
    </row>
    <row r="8" spans="2:8" x14ac:dyDescent="0.2">
      <c r="B8" s="3" t="s">
        <v>8</v>
      </c>
      <c r="C8" s="9">
        <v>230</v>
      </c>
      <c r="D8" s="7">
        <v>8.49</v>
      </c>
      <c r="E8" s="11">
        <v>44893.379108796304</v>
      </c>
      <c r="F8" s="4">
        <v>44893.379108796304</v>
      </c>
      <c r="G8" s="3" t="s">
        <v>7</v>
      </c>
      <c r="H8" s="1"/>
    </row>
    <row r="9" spans="2:8" x14ac:dyDescent="0.2">
      <c r="B9" s="3" t="s">
        <v>8</v>
      </c>
      <c r="C9" s="9">
        <v>300</v>
      </c>
      <c r="D9" s="7">
        <v>8.875</v>
      </c>
      <c r="E9" s="11">
        <v>44893.422673611101</v>
      </c>
      <c r="F9" s="4">
        <v>44893.422673611101</v>
      </c>
      <c r="G9" s="3" t="s">
        <v>7</v>
      </c>
      <c r="H9" s="1"/>
    </row>
    <row r="10" spans="2:8" x14ac:dyDescent="0.2">
      <c r="B10" s="3" t="s">
        <v>8</v>
      </c>
      <c r="C10" s="9">
        <v>51</v>
      </c>
      <c r="D10" s="7">
        <v>8.8949999999999996</v>
      </c>
      <c r="E10" s="11">
        <v>44893.428483796299</v>
      </c>
      <c r="F10" s="4">
        <v>44893.428483796299</v>
      </c>
      <c r="G10" s="3" t="s">
        <v>7</v>
      </c>
      <c r="H10" s="1"/>
    </row>
    <row r="11" spans="2:8" x14ac:dyDescent="0.2">
      <c r="B11" s="3" t="s">
        <v>8</v>
      </c>
      <c r="C11" s="9">
        <v>235</v>
      </c>
      <c r="D11" s="7">
        <v>8.9</v>
      </c>
      <c r="E11" s="11">
        <v>44893.467789351896</v>
      </c>
      <c r="F11" s="4">
        <v>44893.467789351896</v>
      </c>
      <c r="G11" s="3" t="s">
        <v>7</v>
      </c>
      <c r="H11" s="1"/>
    </row>
    <row r="12" spans="2:8" x14ac:dyDescent="0.2">
      <c r="B12" s="3" t="s">
        <v>8</v>
      </c>
      <c r="C12" s="9">
        <v>235</v>
      </c>
      <c r="D12" s="7">
        <v>8.9</v>
      </c>
      <c r="E12" s="11">
        <v>44893.486736111103</v>
      </c>
      <c r="F12" s="4">
        <v>44893.486736111103</v>
      </c>
      <c r="G12" s="3" t="s">
        <v>7</v>
      </c>
      <c r="H12" s="1"/>
    </row>
    <row r="13" spans="2:8" x14ac:dyDescent="0.2">
      <c r="B13" s="3" t="s">
        <v>8</v>
      </c>
      <c r="C13" s="9">
        <v>235</v>
      </c>
      <c r="D13" s="7">
        <v>8.9</v>
      </c>
      <c r="E13" s="11">
        <v>44893.486793981501</v>
      </c>
      <c r="F13" s="4">
        <v>44893.486793981501</v>
      </c>
      <c r="G13" s="3" t="s">
        <v>7</v>
      </c>
      <c r="H13" s="1"/>
    </row>
    <row r="14" spans="2:8" x14ac:dyDescent="0.2">
      <c r="B14" s="3" t="s">
        <v>8</v>
      </c>
      <c r="C14" s="9">
        <v>302</v>
      </c>
      <c r="D14" s="7">
        <v>8.9</v>
      </c>
      <c r="E14" s="11">
        <v>44893.520613425899</v>
      </c>
      <c r="F14" s="4">
        <v>44893.520613425899</v>
      </c>
      <c r="G14" s="3" t="s">
        <v>7</v>
      </c>
      <c r="H14" s="1"/>
    </row>
    <row r="15" spans="2:8" x14ac:dyDescent="0.2">
      <c r="B15" s="3" t="s">
        <v>8</v>
      </c>
      <c r="C15" s="9">
        <v>194</v>
      </c>
      <c r="D15" s="7">
        <v>8.8949999999999996</v>
      </c>
      <c r="E15" s="11">
        <v>44893.546006944402</v>
      </c>
      <c r="F15" s="4">
        <v>44893.546006944402</v>
      </c>
      <c r="G15" s="3" t="s">
        <v>7</v>
      </c>
      <c r="H15" s="1"/>
    </row>
    <row r="16" spans="2:8" x14ac:dyDescent="0.2">
      <c r="B16" s="3" t="s">
        <v>8</v>
      </c>
      <c r="C16" s="9">
        <v>123</v>
      </c>
      <c r="D16" s="7">
        <v>8.9</v>
      </c>
      <c r="E16" s="11">
        <v>44893.5467361111</v>
      </c>
      <c r="F16" s="4">
        <v>44893.5467361111</v>
      </c>
      <c r="G16" s="3" t="s">
        <v>7</v>
      </c>
      <c r="H16" s="1"/>
    </row>
    <row r="17" spans="1:8" x14ac:dyDescent="0.2">
      <c r="B17" s="3" t="s">
        <v>8</v>
      </c>
      <c r="C17" s="9">
        <v>6</v>
      </c>
      <c r="D17" s="7">
        <v>8.8849999999999998</v>
      </c>
      <c r="E17" s="11">
        <v>44893.556782407402</v>
      </c>
      <c r="F17" s="4">
        <v>44893.556782407402</v>
      </c>
      <c r="G17" s="3" t="s">
        <v>7</v>
      </c>
      <c r="H17" s="1"/>
    </row>
    <row r="18" spans="1:8" x14ac:dyDescent="0.2">
      <c r="B18" s="3" t="s">
        <v>8</v>
      </c>
      <c r="C18" s="9">
        <v>100</v>
      </c>
      <c r="D18" s="7">
        <v>8.8849999999999998</v>
      </c>
      <c r="E18" s="11">
        <v>44893.569432870398</v>
      </c>
      <c r="F18" s="4">
        <v>44893.569432870398</v>
      </c>
      <c r="G18" s="3" t="s">
        <v>7</v>
      </c>
      <c r="H18" s="1"/>
    </row>
    <row r="19" spans="1:8" x14ac:dyDescent="0.2">
      <c r="B19" s="3" t="s">
        <v>8</v>
      </c>
      <c r="C19" s="9">
        <v>91</v>
      </c>
      <c r="D19" s="7">
        <v>8.8699999999999992</v>
      </c>
      <c r="E19" s="11">
        <v>44893.570555555598</v>
      </c>
      <c r="F19" s="4">
        <v>44893.570555555598</v>
      </c>
      <c r="G19" s="3" t="s">
        <v>7</v>
      </c>
      <c r="H19" s="1"/>
    </row>
    <row r="20" spans="1:8" x14ac:dyDescent="0.2">
      <c r="B20" s="3" t="s">
        <v>8</v>
      </c>
      <c r="C20" s="9">
        <v>108</v>
      </c>
      <c r="D20" s="7">
        <v>8.8699999999999992</v>
      </c>
      <c r="E20" s="11">
        <v>44893.570555555598</v>
      </c>
      <c r="F20" s="4">
        <v>44893.570555555598</v>
      </c>
      <c r="G20" s="3" t="s">
        <v>7</v>
      </c>
      <c r="H20" s="1"/>
    </row>
    <row r="21" spans="1:8" x14ac:dyDescent="0.2">
      <c r="B21" s="3" t="s">
        <v>8</v>
      </c>
      <c r="C21" s="9">
        <v>377</v>
      </c>
      <c r="D21" s="7">
        <v>8.8550000000000004</v>
      </c>
      <c r="E21" s="11">
        <v>44893.623888888898</v>
      </c>
      <c r="F21" s="4">
        <v>44893.623888888898</v>
      </c>
      <c r="G21" s="3" t="s">
        <v>7</v>
      </c>
      <c r="H21" s="1"/>
    </row>
    <row r="22" spans="1:8" x14ac:dyDescent="0.2">
      <c r="B22" s="3" t="s">
        <v>8</v>
      </c>
      <c r="C22" s="9">
        <v>511</v>
      </c>
      <c r="D22" s="7">
        <v>8.9049999999999994</v>
      </c>
      <c r="E22" s="11">
        <v>44893.650960648098</v>
      </c>
      <c r="F22" s="4">
        <v>44893.650960648098</v>
      </c>
      <c r="G22" s="3" t="s">
        <v>7</v>
      </c>
      <c r="H22" s="1"/>
    </row>
    <row r="23" spans="1:8" x14ac:dyDescent="0.2">
      <c r="B23" s="3" t="s">
        <v>8</v>
      </c>
      <c r="C23" s="9">
        <v>511</v>
      </c>
      <c r="D23" s="7">
        <v>8.9</v>
      </c>
      <c r="E23" s="11">
        <v>44893.6567013889</v>
      </c>
      <c r="F23" s="4">
        <v>44893.6567013889</v>
      </c>
      <c r="G23" s="3" t="s">
        <v>7</v>
      </c>
      <c r="H23" s="1"/>
    </row>
    <row r="24" spans="1:8" x14ac:dyDescent="0.2">
      <c r="B24" s="3" t="s">
        <v>8</v>
      </c>
      <c r="C24" s="9">
        <v>71</v>
      </c>
      <c r="D24" s="7">
        <v>8.8949999999999996</v>
      </c>
      <c r="E24" s="11">
        <v>44893.696828703702</v>
      </c>
      <c r="F24" s="4">
        <v>44893.696828703702</v>
      </c>
      <c r="G24" s="3" t="s">
        <v>7</v>
      </c>
      <c r="H24" s="1"/>
    </row>
    <row r="25" spans="1:8" x14ac:dyDescent="0.2">
      <c r="B25" s="3" t="s">
        <v>8</v>
      </c>
      <c r="C25" s="9">
        <v>379</v>
      </c>
      <c r="D25" s="7">
        <v>8.9</v>
      </c>
      <c r="E25" s="11">
        <v>44893.712974536997</v>
      </c>
      <c r="F25" s="4">
        <v>44893.712974536997</v>
      </c>
      <c r="G25" s="3" t="s">
        <v>7</v>
      </c>
      <c r="H25" s="1"/>
    </row>
    <row r="26" spans="1:8" x14ac:dyDescent="0.2">
      <c r="A26" s="5" t="s">
        <v>22</v>
      </c>
      <c r="B26" s="6"/>
      <c r="C26" s="12">
        <f>+SUM(C6:C25)</f>
        <v>4454</v>
      </c>
      <c r="D26" s="15">
        <f>+SUMPRODUCT(C6:C25,D6:D25)/SUM(C6:C25)</f>
        <v>8.8381567130669048</v>
      </c>
      <c r="E26" s="14"/>
      <c r="F26" s="14"/>
      <c r="G26" s="14"/>
      <c r="H26" s="1"/>
    </row>
    <row r="27" spans="1:8" x14ac:dyDescent="0.2">
      <c r="B27" s="3" t="s">
        <v>8</v>
      </c>
      <c r="C27" s="9">
        <v>474</v>
      </c>
      <c r="D27" s="7">
        <v>8.8450000000000006</v>
      </c>
      <c r="E27" s="11">
        <v>44894.4041319444</v>
      </c>
      <c r="F27" s="4">
        <v>44894.4041319444</v>
      </c>
      <c r="G27" s="3" t="s">
        <v>7</v>
      </c>
      <c r="H27" s="1"/>
    </row>
    <row r="28" spans="1:8" x14ac:dyDescent="0.2">
      <c r="B28" s="3" t="s">
        <v>8</v>
      </c>
      <c r="C28" s="9">
        <v>380</v>
      </c>
      <c r="D28" s="7">
        <v>8.76</v>
      </c>
      <c r="E28" s="11">
        <v>44894.412372685198</v>
      </c>
      <c r="F28" s="4">
        <v>44894.412372685198</v>
      </c>
      <c r="G28" s="3" t="s">
        <v>7</v>
      </c>
      <c r="H28" s="1"/>
    </row>
    <row r="29" spans="1:8" x14ac:dyDescent="0.2">
      <c r="B29" s="3" t="s">
        <v>8</v>
      </c>
      <c r="C29" s="9">
        <v>393</v>
      </c>
      <c r="D29" s="7">
        <v>8.76</v>
      </c>
      <c r="E29" s="11">
        <v>44894.412372685198</v>
      </c>
      <c r="F29" s="4">
        <v>44894.412372685198</v>
      </c>
      <c r="G29" s="3" t="s">
        <v>7</v>
      </c>
      <c r="H29" s="1"/>
    </row>
    <row r="30" spans="1:8" x14ac:dyDescent="0.2">
      <c r="B30" s="3" t="s">
        <v>8</v>
      </c>
      <c r="C30" s="9">
        <v>326</v>
      </c>
      <c r="D30" s="7">
        <v>8.65</v>
      </c>
      <c r="E30" s="11">
        <v>44894.426423611098</v>
      </c>
      <c r="F30" s="4">
        <v>44894.426423611098</v>
      </c>
      <c r="G30" s="3" t="s">
        <v>7</v>
      </c>
      <c r="H30" s="1"/>
    </row>
    <row r="31" spans="1:8" x14ac:dyDescent="0.2">
      <c r="B31" s="3" t="s">
        <v>8</v>
      </c>
      <c r="C31" s="9">
        <v>332</v>
      </c>
      <c r="D31" s="7">
        <v>8.625</v>
      </c>
      <c r="E31" s="11">
        <v>44894.430289351898</v>
      </c>
      <c r="F31" s="4">
        <v>44894.430289351898</v>
      </c>
      <c r="G31" s="3" t="s">
        <v>7</v>
      </c>
      <c r="H31" s="1"/>
    </row>
    <row r="32" spans="1:8" x14ac:dyDescent="0.2">
      <c r="B32" s="3" t="s">
        <v>8</v>
      </c>
      <c r="C32" s="9">
        <v>60</v>
      </c>
      <c r="D32" s="7">
        <v>8.625</v>
      </c>
      <c r="E32" s="11">
        <v>44894.430300925902</v>
      </c>
      <c r="F32" s="4">
        <v>44894.430300925902</v>
      </c>
      <c r="G32" s="3" t="s">
        <v>7</v>
      </c>
      <c r="H32" s="1"/>
    </row>
    <row r="33" spans="2:8" x14ac:dyDescent="0.2">
      <c r="B33" s="3" t="s">
        <v>8</v>
      </c>
      <c r="C33" s="9">
        <v>170</v>
      </c>
      <c r="D33" s="7">
        <v>8.625</v>
      </c>
      <c r="E33" s="11">
        <v>44894.430300925902</v>
      </c>
      <c r="F33" s="4">
        <v>44894.430300925902</v>
      </c>
      <c r="G33" s="3" t="s">
        <v>7</v>
      </c>
      <c r="H33" s="1"/>
    </row>
    <row r="34" spans="2:8" x14ac:dyDescent="0.2">
      <c r="B34" s="3" t="s">
        <v>8</v>
      </c>
      <c r="C34" s="9">
        <v>177</v>
      </c>
      <c r="D34" s="7">
        <v>8.6</v>
      </c>
      <c r="E34" s="11">
        <v>44894.434837963003</v>
      </c>
      <c r="F34" s="4">
        <v>44894.434837963003</v>
      </c>
      <c r="G34" s="3" t="s">
        <v>7</v>
      </c>
      <c r="H34" s="1"/>
    </row>
    <row r="35" spans="2:8" x14ac:dyDescent="0.2">
      <c r="B35" s="3" t="s">
        <v>8</v>
      </c>
      <c r="C35" s="9">
        <v>24</v>
      </c>
      <c r="D35" s="7">
        <v>8.6999999999999993</v>
      </c>
      <c r="E35" s="11">
        <v>44894.5300810185</v>
      </c>
      <c r="F35" s="4">
        <v>44894.5300810185</v>
      </c>
      <c r="G35" s="3" t="s">
        <v>7</v>
      </c>
      <c r="H35" s="1"/>
    </row>
    <row r="36" spans="2:8" x14ac:dyDescent="0.2">
      <c r="B36" s="3" t="s">
        <v>8</v>
      </c>
      <c r="C36" s="9">
        <v>247</v>
      </c>
      <c r="D36" s="7">
        <v>8.6999999999999993</v>
      </c>
      <c r="E36" s="11">
        <v>44894.5300810185</v>
      </c>
      <c r="F36" s="4">
        <v>44894.5300810185</v>
      </c>
      <c r="G36" s="3" t="s">
        <v>7</v>
      </c>
      <c r="H36" s="1"/>
    </row>
    <row r="37" spans="2:8" x14ac:dyDescent="0.2">
      <c r="B37" s="3" t="s">
        <v>8</v>
      </c>
      <c r="C37" s="9">
        <v>40</v>
      </c>
      <c r="D37" s="7">
        <v>8.5850000000000009</v>
      </c>
      <c r="E37" s="11">
        <v>44894.592881944402</v>
      </c>
      <c r="F37" s="4">
        <v>44894.592881944402</v>
      </c>
      <c r="G37" s="3" t="s">
        <v>7</v>
      </c>
      <c r="H37" s="1"/>
    </row>
    <row r="38" spans="2:8" x14ac:dyDescent="0.2">
      <c r="B38" s="3" t="s">
        <v>8</v>
      </c>
      <c r="C38" s="9">
        <v>460</v>
      </c>
      <c r="D38" s="7">
        <v>8.5850000000000009</v>
      </c>
      <c r="E38" s="11">
        <v>44894.592881944402</v>
      </c>
      <c r="F38" s="4">
        <v>44894.592881944402</v>
      </c>
      <c r="G38" s="3" t="s">
        <v>7</v>
      </c>
      <c r="H38" s="1"/>
    </row>
    <row r="39" spans="2:8" x14ac:dyDescent="0.2">
      <c r="B39" s="3" t="s">
        <v>8</v>
      </c>
      <c r="C39" s="9">
        <v>22</v>
      </c>
      <c r="D39" s="7">
        <v>8.5850000000000009</v>
      </c>
      <c r="E39" s="11">
        <v>44894.593553240702</v>
      </c>
      <c r="F39" s="4">
        <v>44894.593553240702</v>
      </c>
      <c r="G39" s="3" t="s">
        <v>7</v>
      </c>
      <c r="H39" s="1"/>
    </row>
    <row r="40" spans="2:8" x14ac:dyDescent="0.2">
      <c r="B40" s="3" t="s">
        <v>8</v>
      </c>
      <c r="C40" s="9">
        <v>236</v>
      </c>
      <c r="D40" s="7">
        <v>8.5850000000000009</v>
      </c>
      <c r="E40" s="11">
        <v>44894.593553240702</v>
      </c>
      <c r="F40" s="4">
        <v>44894.593553240702</v>
      </c>
      <c r="G40" s="3" t="s">
        <v>7</v>
      </c>
      <c r="H40" s="1"/>
    </row>
    <row r="41" spans="2:8" x14ac:dyDescent="0.2">
      <c r="B41" s="3" t="s">
        <v>8</v>
      </c>
      <c r="C41" s="9">
        <v>155</v>
      </c>
      <c r="D41" s="7">
        <v>8.56</v>
      </c>
      <c r="E41" s="11">
        <v>44894.594270833302</v>
      </c>
      <c r="F41" s="4">
        <v>44894.594270833302</v>
      </c>
      <c r="G41" s="3" t="s">
        <v>7</v>
      </c>
      <c r="H41" s="1"/>
    </row>
    <row r="42" spans="2:8" x14ac:dyDescent="0.2">
      <c r="B42" s="3" t="s">
        <v>8</v>
      </c>
      <c r="C42" s="9">
        <v>176</v>
      </c>
      <c r="D42" s="7">
        <v>8.5</v>
      </c>
      <c r="E42" s="11">
        <v>44894.647824074098</v>
      </c>
      <c r="F42" s="4">
        <v>44894.647824074098</v>
      </c>
      <c r="G42" s="3" t="s">
        <v>7</v>
      </c>
      <c r="H42" s="1"/>
    </row>
    <row r="43" spans="2:8" x14ac:dyDescent="0.2">
      <c r="B43" s="3" t="s">
        <v>8</v>
      </c>
      <c r="C43" s="9">
        <v>128</v>
      </c>
      <c r="D43" s="7">
        <v>8.5</v>
      </c>
      <c r="E43" s="11">
        <v>44894.647824074098</v>
      </c>
      <c r="F43" s="4">
        <v>44894.647824074098</v>
      </c>
      <c r="G43" s="3" t="s">
        <v>7</v>
      </c>
      <c r="H43" s="1"/>
    </row>
    <row r="44" spans="2:8" x14ac:dyDescent="0.2">
      <c r="B44" s="3" t="s">
        <v>8</v>
      </c>
      <c r="C44" s="9">
        <v>57</v>
      </c>
      <c r="D44" s="7">
        <v>8.44</v>
      </c>
      <c r="E44" s="11">
        <v>44894.659363425897</v>
      </c>
      <c r="F44" s="4">
        <v>44894.659363425897</v>
      </c>
      <c r="G44" s="3" t="s">
        <v>7</v>
      </c>
      <c r="H44" s="1"/>
    </row>
    <row r="45" spans="2:8" x14ac:dyDescent="0.2">
      <c r="B45" s="3" t="s">
        <v>8</v>
      </c>
      <c r="C45" s="9">
        <v>50</v>
      </c>
      <c r="D45" s="7">
        <v>8.44</v>
      </c>
      <c r="E45" s="11">
        <v>44894.670787037001</v>
      </c>
      <c r="F45" s="4">
        <v>44894.670787037001</v>
      </c>
      <c r="G45" s="3" t="s">
        <v>7</v>
      </c>
      <c r="H45" s="1"/>
    </row>
    <row r="46" spans="2:8" x14ac:dyDescent="0.2">
      <c r="B46" s="3" t="s">
        <v>8</v>
      </c>
      <c r="C46" s="9">
        <v>130</v>
      </c>
      <c r="D46" s="7">
        <v>8.4949999999999992</v>
      </c>
      <c r="E46" s="11">
        <v>44894.679861111101</v>
      </c>
      <c r="F46" s="4">
        <v>44894.679861111101</v>
      </c>
      <c r="G46" s="3" t="s">
        <v>7</v>
      </c>
      <c r="H46" s="1"/>
    </row>
    <row r="47" spans="2:8" x14ac:dyDescent="0.2">
      <c r="B47" s="3" t="s">
        <v>8</v>
      </c>
      <c r="C47" s="9">
        <v>142</v>
      </c>
      <c r="D47" s="7">
        <v>8.4949999999999992</v>
      </c>
      <c r="E47" s="11">
        <v>44894.679861111101</v>
      </c>
      <c r="F47" s="4">
        <v>44894.679861111101</v>
      </c>
      <c r="G47" s="3" t="s">
        <v>7</v>
      </c>
      <c r="H47" s="1"/>
    </row>
    <row r="48" spans="2:8" x14ac:dyDescent="0.2">
      <c r="B48" s="3" t="s">
        <v>8</v>
      </c>
      <c r="C48" s="9">
        <v>13</v>
      </c>
      <c r="D48" s="7">
        <v>8.4949999999999992</v>
      </c>
      <c r="E48" s="11">
        <v>44894.679861111101</v>
      </c>
      <c r="F48" s="4">
        <v>44894.679861111101</v>
      </c>
      <c r="G48" s="3" t="s">
        <v>7</v>
      </c>
      <c r="H48" s="1"/>
    </row>
    <row r="49" spans="1:8" x14ac:dyDescent="0.2">
      <c r="B49" s="3" t="s">
        <v>8</v>
      </c>
      <c r="C49" s="9">
        <v>32</v>
      </c>
      <c r="D49" s="7">
        <v>8.44</v>
      </c>
      <c r="E49" s="11">
        <v>44894.680104166699</v>
      </c>
      <c r="F49" s="4">
        <v>44894.680104166699</v>
      </c>
      <c r="G49" s="3" t="s">
        <v>7</v>
      </c>
      <c r="H49" s="1"/>
    </row>
    <row r="50" spans="1:8" x14ac:dyDescent="0.2">
      <c r="B50" s="3" t="s">
        <v>8</v>
      </c>
      <c r="C50" s="9">
        <v>66</v>
      </c>
      <c r="D50" s="7">
        <v>8.44</v>
      </c>
      <c r="E50" s="11">
        <v>44894.711087962998</v>
      </c>
      <c r="F50" s="4">
        <v>44894.711087962998</v>
      </c>
      <c r="G50" s="3" t="s">
        <v>7</v>
      </c>
      <c r="H50" s="1"/>
    </row>
    <row r="51" spans="1:8" x14ac:dyDescent="0.2">
      <c r="B51" s="3" t="s">
        <v>8</v>
      </c>
      <c r="C51" s="9">
        <v>39</v>
      </c>
      <c r="D51" s="7">
        <v>8.44</v>
      </c>
      <c r="E51" s="11">
        <v>44894.711087962998</v>
      </c>
      <c r="F51" s="4">
        <v>44894.711087962998</v>
      </c>
      <c r="G51" s="3" t="s">
        <v>7</v>
      </c>
      <c r="H51" s="1"/>
    </row>
    <row r="52" spans="1:8" x14ac:dyDescent="0.2">
      <c r="B52" s="3" t="s">
        <v>8</v>
      </c>
      <c r="C52" s="9">
        <v>176</v>
      </c>
      <c r="D52" s="7">
        <v>8.4450000000000003</v>
      </c>
      <c r="E52" s="11">
        <v>44894.711805555598</v>
      </c>
      <c r="F52" s="4">
        <v>44894.711805555598</v>
      </c>
      <c r="G52" s="3" t="s">
        <v>7</v>
      </c>
      <c r="H52" s="1"/>
    </row>
    <row r="53" spans="1:8" x14ac:dyDescent="0.2">
      <c r="B53" s="3" t="s">
        <v>8</v>
      </c>
      <c r="C53" s="9">
        <v>67</v>
      </c>
      <c r="D53" s="7">
        <v>8.4550000000000001</v>
      </c>
      <c r="E53" s="11">
        <v>44894.712685185201</v>
      </c>
      <c r="F53" s="4">
        <v>44894.712685185201</v>
      </c>
      <c r="G53" s="3" t="s">
        <v>7</v>
      </c>
      <c r="H53" s="1"/>
    </row>
    <row r="54" spans="1:8" x14ac:dyDescent="0.2">
      <c r="B54" s="3" t="s">
        <v>8</v>
      </c>
      <c r="C54" s="9">
        <v>30</v>
      </c>
      <c r="D54" s="7">
        <v>8.41</v>
      </c>
      <c r="E54" s="11">
        <v>44894.729525463001</v>
      </c>
      <c r="F54" s="4">
        <v>44894.729525463001</v>
      </c>
      <c r="G54" s="3" t="s">
        <v>7</v>
      </c>
      <c r="H54" s="1"/>
    </row>
    <row r="55" spans="1:8" x14ac:dyDescent="0.2">
      <c r="A55" s="5" t="s">
        <v>23</v>
      </c>
      <c r="B55" s="6"/>
      <c r="C55" s="12">
        <f>+SUM(C27:C54)</f>
        <v>4602</v>
      </c>
      <c r="D55" s="15">
        <f>+SUMPRODUCT(C27:C54,D27:D54)/SUM(C27:C54)</f>
        <v>8.6299065623641891</v>
      </c>
      <c r="E55" s="14"/>
      <c r="F55" s="14"/>
      <c r="G55" s="14"/>
      <c r="H55" s="1"/>
    </row>
    <row r="56" spans="1:8" x14ac:dyDescent="0.2">
      <c r="B56" s="3" t="s">
        <v>8</v>
      </c>
      <c r="C56" s="9">
        <v>85</v>
      </c>
      <c r="D56" s="7">
        <v>8.4149999999999991</v>
      </c>
      <c r="E56" s="11">
        <v>44895.450219907398</v>
      </c>
      <c r="F56" s="4">
        <v>44895.450219907398</v>
      </c>
      <c r="G56" s="3" t="s">
        <v>7</v>
      </c>
      <c r="H56" s="1"/>
    </row>
    <row r="57" spans="1:8" x14ac:dyDescent="0.2">
      <c r="B57" s="3" t="s">
        <v>8</v>
      </c>
      <c r="C57" s="9">
        <v>54</v>
      </c>
      <c r="D57" s="7">
        <v>8.4149999999999991</v>
      </c>
      <c r="E57" s="11">
        <v>44895.450219907398</v>
      </c>
      <c r="F57" s="4">
        <v>44895.450219907398</v>
      </c>
      <c r="G57" s="3" t="s">
        <v>7</v>
      </c>
      <c r="H57" s="1"/>
    </row>
    <row r="58" spans="1:8" x14ac:dyDescent="0.2">
      <c r="B58" s="3" t="s">
        <v>8</v>
      </c>
      <c r="C58" s="9">
        <v>312</v>
      </c>
      <c r="D58" s="7">
        <v>8.4149999999999991</v>
      </c>
      <c r="E58" s="11">
        <v>44895.451620370397</v>
      </c>
      <c r="F58" s="4">
        <v>44895.451620370397</v>
      </c>
      <c r="G58" s="3" t="s">
        <v>7</v>
      </c>
      <c r="H58" s="1"/>
    </row>
    <row r="59" spans="1:8" x14ac:dyDescent="0.2">
      <c r="B59" s="3" t="s">
        <v>8</v>
      </c>
      <c r="C59" s="9">
        <v>137</v>
      </c>
      <c r="D59" s="7">
        <v>8.3800000000000008</v>
      </c>
      <c r="E59" s="11">
        <v>44895.456805555601</v>
      </c>
      <c r="F59" s="4">
        <v>44895.456805555601</v>
      </c>
      <c r="G59" s="3" t="s">
        <v>7</v>
      </c>
      <c r="H59" s="1"/>
    </row>
    <row r="60" spans="1:8" x14ac:dyDescent="0.2">
      <c r="B60" s="3" t="s">
        <v>8</v>
      </c>
      <c r="C60" s="9">
        <v>79</v>
      </c>
      <c r="D60" s="7">
        <v>8.34</v>
      </c>
      <c r="E60" s="11">
        <v>44895.584490740701</v>
      </c>
      <c r="F60" s="4">
        <v>44895.584490740701</v>
      </c>
      <c r="G60" s="3" t="s">
        <v>7</v>
      </c>
      <c r="H60" s="1"/>
    </row>
    <row r="61" spans="1:8" x14ac:dyDescent="0.2">
      <c r="B61" s="3" t="s">
        <v>8</v>
      </c>
      <c r="C61" s="9">
        <v>274</v>
      </c>
      <c r="D61" s="7">
        <v>8.34</v>
      </c>
      <c r="E61" s="11">
        <v>44895.584756944401</v>
      </c>
      <c r="F61" s="4">
        <v>44895.584756944401</v>
      </c>
      <c r="G61" s="3" t="s">
        <v>7</v>
      </c>
      <c r="H61" s="1"/>
    </row>
    <row r="62" spans="1:8" x14ac:dyDescent="0.2">
      <c r="B62" s="3" t="s">
        <v>8</v>
      </c>
      <c r="C62" s="9">
        <v>125</v>
      </c>
      <c r="D62" s="7">
        <v>8.3450000000000006</v>
      </c>
      <c r="E62" s="11">
        <v>44895.595497685201</v>
      </c>
      <c r="F62" s="4">
        <v>44895.595497685201</v>
      </c>
      <c r="G62" s="3" t="s">
        <v>7</v>
      </c>
      <c r="H62" s="1"/>
    </row>
    <row r="63" spans="1:8" x14ac:dyDescent="0.2">
      <c r="B63" s="3" t="s">
        <v>8</v>
      </c>
      <c r="C63" s="9">
        <v>120</v>
      </c>
      <c r="D63" s="7">
        <v>8.3000000000000007</v>
      </c>
      <c r="E63" s="11">
        <v>44895.604907407404</v>
      </c>
      <c r="F63" s="4">
        <v>44895.604907407404</v>
      </c>
      <c r="G63" s="3" t="s">
        <v>7</v>
      </c>
      <c r="H63" s="1"/>
    </row>
    <row r="64" spans="1:8" x14ac:dyDescent="0.2">
      <c r="B64" s="3" t="s">
        <v>8</v>
      </c>
      <c r="C64" s="9">
        <v>318</v>
      </c>
      <c r="D64" s="7">
        <v>8.32</v>
      </c>
      <c r="E64" s="11">
        <v>44895.6109953704</v>
      </c>
      <c r="F64" s="4">
        <v>44895.6109953704</v>
      </c>
      <c r="G64" s="3" t="s">
        <v>7</v>
      </c>
      <c r="H64" s="1"/>
    </row>
    <row r="65" spans="1:8" x14ac:dyDescent="0.2">
      <c r="B65" s="3" t="s">
        <v>8</v>
      </c>
      <c r="C65" s="9">
        <v>186</v>
      </c>
      <c r="D65" s="7">
        <v>8.32</v>
      </c>
      <c r="E65" s="11">
        <v>44895.640555555598</v>
      </c>
      <c r="F65" s="4">
        <v>44895.640555555598</v>
      </c>
      <c r="G65" s="3" t="s">
        <v>7</v>
      </c>
      <c r="H65" s="1"/>
    </row>
    <row r="66" spans="1:8" x14ac:dyDescent="0.2">
      <c r="B66" s="3" t="s">
        <v>8</v>
      </c>
      <c r="C66" s="9">
        <v>52</v>
      </c>
      <c r="D66" s="7">
        <v>8.27</v>
      </c>
      <c r="E66" s="11">
        <v>44895.6549884259</v>
      </c>
      <c r="F66" s="4">
        <v>44895.6549884259</v>
      </c>
      <c r="G66" s="3" t="s">
        <v>7</v>
      </c>
      <c r="H66" s="1"/>
    </row>
    <row r="67" spans="1:8" x14ac:dyDescent="0.2">
      <c r="B67" s="3" t="s">
        <v>8</v>
      </c>
      <c r="C67" s="9">
        <v>298</v>
      </c>
      <c r="D67" s="7">
        <v>8.3049999999999997</v>
      </c>
      <c r="E67" s="11">
        <v>44895.718912037002</v>
      </c>
      <c r="F67" s="4">
        <v>44895.718912037002</v>
      </c>
      <c r="G67" s="3" t="s">
        <v>7</v>
      </c>
      <c r="H67" s="1"/>
    </row>
    <row r="68" spans="1:8" x14ac:dyDescent="0.2">
      <c r="B68" s="3" t="s">
        <v>8</v>
      </c>
      <c r="C68" s="9">
        <v>20</v>
      </c>
      <c r="D68" s="7">
        <v>8.2850000000000001</v>
      </c>
      <c r="E68" s="11">
        <v>44895.722303240698</v>
      </c>
      <c r="F68" s="4">
        <v>44895.722303240698</v>
      </c>
      <c r="G68" s="3" t="s">
        <v>7</v>
      </c>
      <c r="H68" s="1"/>
    </row>
    <row r="69" spans="1:8" x14ac:dyDescent="0.2">
      <c r="A69" s="5" t="s">
        <v>24</v>
      </c>
      <c r="B69" s="6"/>
      <c r="C69" s="12">
        <f>+SUM(C56:C68)</f>
        <v>2060</v>
      </c>
      <c r="D69" s="13">
        <f>+SUMPRODUCT(C56:C68,D56:D68)/SUM(C56:C68)</f>
        <v>8.3447961165048543</v>
      </c>
      <c r="E69" s="14"/>
      <c r="F69" s="14"/>
      <c r="G69" s="14"/>
      <c r="H69" s="1"/>
    </row>
    <row r="70" spans="1:8" x14ac:dyDescent="0.2">
      <c r="B70" s="3" t="s">
        <v>8</v>
      </c>
      <c r="C70" s="9">
        <v>540</v>
      </c>
      <c r="D70" s="7">
        <v>8.5</v>
      </c>
      <c r="E70" s="11">
        <v>44896.399502314802</v>
      </c>
      <c r="F70" s="4">
        <v>44896.399502314802</v>
      </c>
      <c r="G70" s="3" t="s">
        <v>7</v>
      </c>
    </row>
    <row r="71" spans="1:8" x14ac:dyDescent="0.2">
      <c r="B71" s="3" t="s">
        <v>8</v>
      </c>
      <c r="C71" s="9">
        <v>250</v>
      </c>
      <c r="D71" s="7">
        <v>8.5</v>
      </c>
      <c r="E71" s="11">
        <v>44896.399502314802</v>
      </c>
      <c r="F71" s="4">
        <v>44896.399502314802</v>
      </c>
      <c r="G71" s="3" t="s">
        <v>7</v>
      </c>
    </row>
    <row r="72" spans="1:8" x14ac:dyDescent="0.2">
      <c r="B72" s="3" t="s">
        <v>8</v>
      </c>
      <c r="C72" s="9">
        <v>42</v>
      </c>
      <c r="D72" s="7">
        <v>8.7899999999999991</v>
      </c>
      <c r="E72" s="11">
        <v>44896.689965277801</v>
      </c>
      <c r="F72" s="4">
        <v>44896.689965277801</v>
      </c>
      <c r="G72" s="3" t="s">
        <v>7</v>
      </c>
    </row>
    <row r="73" spans="1:8" x14ac:dyDescent="0.2">
      <c r="B73" s="3" t="s">
        <v>8</v>
      </c>
      <c r="C73" s="9">
        <v>72</v>
      </c>
      <c r="D73" s="7">
        <v>8.7899999999999991</v>
      </c>
      <c r="E73" s="11">
        <v>44896.689965277801</v>
      </c>
      <c r="F73" s="4">
        <v>44896.689965277801</v>
      </c>
      <c r="G73" s="3" t="s">
        <v>7</v>
      </c>
    </row>
    <row r="74" spans="1:8" x14ac:dyDescent="0.2">
      <c r="B74" s="3" t="s">
        <v>8</v>
      </c>
      <c r="C74" s="9">
        <v>71</v>
      </c>
      <c r="D74" s="7">
        <v>8.7899999999999991</v>
      </c>
      <c r="E74" s="11">
        <v>44896.689965277801</v>
      </c>
      <c r="F74" s="4">
        <v>44896.689965277801</v>
      </c>
      <c r="G74" s="3" t="s">
        <v>7</v>
      </c>
    </row>
    <row r="75" spans="1:8" x14ac:dyDescent="0.2">
      <c r="B75" s="3" t="s">
        <v>8</v>
      </c>
      <c r="C75" s="9">
        <v>15</v>
      </c>
      <c r="D75" s="7">
        <v>8.7899999999999991</v>
      </c>
      <c r="E75" s="11">
        <v>44896.689965277801</v>
      </c>
      <c r="F75" s="4">
        <v>44896.689965277801</v>
      </c>
      <c r="G75" s="3" t="s">
        <v>7</v>
      </c>
    </row>
    <row r="76" spans="1:8" x14ac:dyDescent="0.2">
      <c r="B76" s="3" t="s">
        <v>8</v>
      </c>
      <c r="C76" s="9">
        <v>869</v>
      </c>
      <c r="D76" s="7">
        <v>8.7799999999999994</v>
      </c>
      <c r="E76" s="11">
        <v>44896.721620370401</v>
      </c>
      <c r="F76" s="4">
        <v>44896.721620370401</v>
      </c>
      <c r="G76" s="3" t="s">
        <v>7</v>
      </c>
    </row>
    <row r="77" spans="1:8" x14ac:dyDescent="0.2">
      <c r="B77" s="3" t="s">
        <v>8</v>
      </c>
      <c r="C77" s="9">
        <v>42</v>
      </c>
      <c r="D77" s="7">
        <v>8.7799999999999994</v>
      </c>
      <c r="E77" s="11">
        <v>44896.729189814803</v>
      </c>
      <c r="F77" s="4">
        <v>44896.729189814803</v>
      </c>
      <c r="G77" s="3" t="s">
        <v>7</v>
      </c>
    </row>
    <row r="78" spans="1:8" x14ac:dyDescent="0.2">
      <c r="A78" s="5" t="s">
        <v>27</v>
      </c>
      <c r="B78" s="6"/>
      <c r="C78" s="12">
        <f>+SUM(C70:C77)</f>
        <v>1901</v>
      </c>
      <c r="D78" s="13">
        <f>+SUMPRODUCT(C70:C77,D70:D77)/SUM(C70:C77)</f>
        <v>8.6646922672277746</v>
      </c>
      <c r="E78" s="14"/>
      <c r="F78" s="14"/>
      <c r="G78" s="14"/>
    </row>
    <row r="79" spans="1:8" x14ac:dyDescent="0.2">
      <c r="B79" s="3" t="s">
        <v>18</v>
      </c>
      <c r="C79" s="9">
        <v>362</v>
      </c>
      <c r="D79" s="7">
        <v>8.8000000000000007</v>
      </c>
      <c r="E79" s="11">
        <v>44897.447997685202</v>
      </c>
      <c r="F79" s="4">
        <v>44897.447997685202</v>
      </c>
      <c r="G79" s="3" t="s">
        <v>7</v>
      </c>
    </row>
    <row r="80" spans="1:8" x14ac:dyDescent="0.2">
      <c r="B80" s="3" t="s">
        <v>8</v>
      </c>
      <c r="C80" s="9">
        <v>76</v>
      </c>
      <c r="D80" s="7">
        <v>8.9450000000000003</v>
      </c>
      <c r="E80" s="11">
        <v>44897.605324074102</v>
      </c>
      <c r="F80" s="4">
        <v>44897.605324074102</v>
      </c>
      <c r="G80" s="3" t="s">
        <v>7</v>
      </c>
    </row>
    <row r="81" spans="1:7" x14ac:dyDescent="0.2">
      <c r="B81" s="3" t="s">
        <v>8</v>
      </c>
      <c r="C81" s="9">
        <v>174</v>
      </c>
      <c r="D81" s="7">
        <v>8.9499999999999993</v>
      </c>
      <c r="E81" s="11">
        <v>44897.605324074102</v>
      </c>
      <c r="F81" s="4">
        <v>44897.605324074102</v>
      </c>
      <c r="G81" s="3" t="s">
        <v>7</v>
      </c>
    </row>
    <row r="82" spans="1:7" x14ac:dyDescent="0.2">
      <c r="B82" s="3" t="s">
        <v>8</v>
      </c>
      <c r="C82" s="9">
        <v>439</v>
      </c>
      <c r="D82" s="7">
        <v>8.9450000000000003</v>
      </c>
      <c r="E82" s="11">
        <v>44897.610601851899</v>
      </c>
      <c r="F82" s="4">
        <v>44897.610601851899</v>
      </c>
      <c r="G82" s="3" t="s">
        <v>7</v>
      </c>
    </row>
    <row r="83" spans="1:7" x14ac:dyDescent="0.2">
      <c r="B83" s="3" t="s">
        <v>8</v>
      </c>
      <c r="C83" s="9">
        <v>61</v>
      </c>
      <c r="D83" s="7">
        <v>8.9450000000000003</v>
      </c>
      <c r="E83" s="11">
        <v>44897.610601851899</v>
      </c>
      <c r="F83" s="4">
        <v>44897.610601851899</v>
      </c>
      <c r="G83" s="3" t="s">
        <v>7</v>
      </c>
    </row>
    <row r="84" spans="1:7" x14ac:dyDescent="0.2">
      <c r="A84" s="5" t="s">
        <v>28</v>
      </c>
      <c r="B84" s="6"/>
      <c r="C84" s="12">
        <f>+SUM(C79:C83)</f>
        <v>1112</v>
      </c>
      <c r="D84" s="13">
        <f>+SUMPRODUCT(C79:C83,D79:D83)/SUM(C79:C83)</f>
        <v>8.8985791366906479</v>
      </c>
      <c r="E84" s="14"/>
      <c r="F84" s="14"/>
      <c r="G84" s="1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CW48</vt:lpstr>
      <vt:lpstr>Tagesdetails KW48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Mishaal Haider</cp:lastModifiedBy>
  <dcterms:created xsi:type="dcterms:W3CDTF">2019-08-16T15:44:58Z</dcterms:created>
  <dcterms:modified xsi:type="dcterms:W3CDTF">2022-12-05T14:37:53Z</dcterms:modified>
</cp:coreProperties>
</file>