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1031\Website\"/>
    </mc:Choice>
  </mc:AlternateContent>
  <xr:revisionPtr revIDLastSave="0" documentId="13_ncr:1_{0777F2DA-DC82-438A-BB1B-1A951853AA60}" xr6:coauthVersionLast="41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etails daily CW45" sheetId="3" r:id="rId1"/>
    <sheet name="Tagesdetails KW45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1" l="1"/>
  <c r="C44" i="11"/>
  <c r="D33" i="11"/>
  <c r="C33" i="11"/>
  <c r="D19" i="11"/>
  <c r="C19" i="11"/>
  <c r="D19" i="3" l="1"/>
  <c r="C19" i="3"/>
  <c r="D33" i="3"/>
  <c r="C33" i="3"/>
  <c r="D44" i="3"/>
  <c r="C44" i="3"/>
</calcChain>
</file>

<file path=xl/sharedStrings.xml><?xml version="1.0" encoding="utf-8"?>
<sst xmlns="http://schemas.openxmlformats.org/spreadsheetml/2006/main" count="172" uniqueCount="25">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</sst>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0.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169" fontId="1" fillId="0" borderId="0" xfId="540" applyNumberFormat="1" applyFont="1" applyFill="1" applyBorder="1"/>
    <xf numFmtId="1" fontId="1" fillId="0" borderId="0" xfId="540" quotePrefix="1" applyNumberFormat="1" applyFont="1" applyFill="1" applyBorder="1"/>
    <xf numFmtId="43" fontId="2" fillId="34" borderId="11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3"/>
  <sheetViews>
    <sheetView zoomScale="115" zoomScaleNormal="115" workbookViewId="0">
      <selection sqref="A1:XFD1048576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8" t="s">
        <v>21</v>
      </c>
      <c r="C2" s="18"/>
      <c r="D2" s="18"/>
      <c r="E2" s="18"/>
      <c r="F2" s="18"/>
      <c r="G2" s="18"/>
    </row>
    <row r="3" spans="2:8" ht="12.75" customHeight="1" x14ac:dyDescent="0.2">
      <c r="B3" s="18"/>
      <c r="C3" s="18"/>
      <c r="D3" s="18"/>
      <c r="E3" s="18"/>
      <c r="F3" s="18"/>
      <c r="G3" s="18"/>
    </row>
    <row r="4" spans="2:8" x14ac:dyDescent="0.2">
      <c r="B4" s="19" t="s">
        <v>1</v>
      </c>
      <c r="C4" s="20" t="s">
        <v>0</v>
      </c>
      <c r="D4" s="21" t="s">
        <v>13</v>
      </c>
      <c r="E4" s="22" t="s">
        <v>19</v>
      </c>
      <c r="F4" s="22" t="s">
        <v>2</v>
      </c>
      <c r="G4" s="19" t="s">
        <v>3</v>
      </c>
    </row>
    <row r="5" spans="2:8" ht="12.75" customHeight="1" x14ac:dyDescent="0.2">
      <c r="B5" s="19" t="s">
        <v>4</v>
      </c>
      <c r="C5" s="20">
        <v>53</v>
      </c>
      <c r="D5" s="21">
        <v>3.8460000000000001</v>
      </c>
      <c r="E5" s="22" t="s">
        <v>5</v>
      </c>
      <c r="F5" s="22" t="s">
        <v>6</v>
      </c>
      <c r="G5" s="19" t="s">
        <v>7</v>
      </c>
    </row>
    <row r="6" spans="2:8" x14ac:dyDescent="0.2">
      <c r="B6" s="3" t="s">
        <v>18</v>
      </c>
      <c r="C6" s="9">
        <v>710</v>
      </c>
      <c r="D6" s="7">
        <v>4.8</v>
      </c>
      <c r="E6" s="11">
        <v>43766.380127314798</v>
      </c>
      <c r="F6" s="4">
        <v>43766.380127314798</v>
      </c>
      <c r="G6" s="3" t="s">
        <v>7</v>
      </c>
      <c r="H6" s="1"/>
    </row>
    <row r="7" spans="2:8" x14ac:dyDescent="0.2">
      <c r="B7" s="3" t="s">
        <v>18</v>
      </c>
      <c r="C7" s="9">
        <v>466</v>
      </c>
      <c r="D7" s="7">
        <v>4.8</v>
      </c>
      <c r="E7" s="11">
        <v>43766.3827199074</v>
      </c>
      <c r="F7" s="4">
        <v>43766.3827199074</v>
      </c>
      <c r="G7" s="3" t="s">
        <v>7</v>
      </c>
      <c r="H7" s="1"/>
    </row>
    <row r="8" spans="2:8" x14ac:dyDescent="0.2">
      <c r="B8" s="3" t="s">
        <v>18</v>
      </c>
      <c r="C8" s="9">
        <v>1053</v>
      </c>
      <c r="D8" s="7">
        <v>4.7530000000000001</v>
      </c>
      <c r="E8" s="11">
        <v>43766.384976851899</v>
      </c>
      <c r="F8" s="4">
        <v>43766.384976851899</v>
      </c>
      <c r="G8" s="3" t="s">
        <v>7</v>
      </c>
      <c r="H8" s="1"/>
    </row>
    <row r="9" spans="2:8" x14ac:dyDescent="0.2">
      <c r="B9" s="3" t="s">
        <v>18</v>
      </c>
      <c r="C9" s="9">
        <v>317</v>
      </c>
      <c r="D9" s="7">
        <v>4.8</v>
      </c>
      <c r="E9" s="11">
        <v>43766.385995370401</v>
      </c>
      <c r="F9" s="4">
        <v>43766.385995370401</v>
      </c>
      <c r="G9" s="3" t="s">
        <v>7</v>
      </c>
      <c r="H9" s="1"/>
    </row>
    <row r="10" spans="2:8" x14ac:dyDescent="0.2">
      <c r="B10" s="3" t="s">
        <v>18</v>
      </c>
      <c r="C10" s="9">
        <v>1481</v>
      </c>
      <c r="D10" s="7">
        <v>4.7530000000000001</v>
      </c>
      <c r="E10" s="11">
        <v>43766.40625</v>
      </c>
      <c r="F10" s="4">
        <v>43766.40625</v>
      </c>
      <c r="G10" s="3" t="s">
        <v>7</v>
      </c>
      <c r="H10" s="1"/>
    </row>
    <row r="11" spans="2:8" x14ac:dyDescent="0.2">
      <c r="B11" s="3" t="s">
        <v>18</v>
      </c>
      <c r="C11" s="9">
        <v>1039</v>
      </c>
      <c r="D11" s="7">
        <v>4.75</v>
      </c>
      <c r="E11" s="11">
        <v>43766.40625</v>
      </c>
      <c r="F11" s="4">
        <v>43766.40625</v>
      </c>
      <c r="G11" s="3" t="s">
        <v>7</v>
      </c>
      <c r="H11" s="1"/>
    </row>
    <row r="12" spans="2:8" x14ac:dyDescent="0.2">
      <c r="B12" s="3" t="s">
        <v>18</v>
      </c>
      <c r="C12" s="9">
        <v>1744</v>
      </c>
      <c r="D12" s="7">
        <v>4.72</v>
      </c>
      <c r="E12" s="11">
        <v>43766.408090277801</v>
      </c>
      <c r="F12" s="4">
        <v>43766.408090277801</v>
      </c>
      <c r="G12" s="3" t="s">
        <v>7</v>
      </c>
      <c r="H12" s="1"/>
    </row>
    <row r="13" spans="2:8" x14ac:dyDescent="0.2">
      <c r="B13" s="3" t="s">
        <v>18</v>
      </c>
      <c r="C13" s="9">
        <v>311</v>
      </c>
      <c r="D13" s="7">
        <v>4.68</v>
      </c>
      <c r="E13" s="11">
        <v>43766.4999537037</v>
      </c>
      <c r="F13" s="4">
        <v>43766.4999537037</v>
      </c>
      <c r="G13" s="3" t="s">
        <v>7</v>
      </c>
      <c r="H13" s="1"/>
    </row>
    <row r="14" spans="2:8" x14ac:dyDescent="0.2">
      <c r="B14" s="3" t="s">
        <v>18</v>
      </c>
      <c r="C14" s="9">
        <v>1175</v>
      </c>
      <c r="D14" s="7">
        <v>4.7</v>
      </c>
      <c r="E14" s="11">
        <v>43766.5230324074</v>
      </c>
      <c r="F14" s="4">
        <v>43766.5230324074</v>
      </c>
      <c r="G14" s="3" t="s">
        <v>7</v>
      </c>
      <c r="H14" s="1"/>
    </row>
    <row r="15" spans="2:8" x14ac:dyDescent="0.2">
      <c r="B15" s="3" t="s">
        <v>18</v>
      </c>
      <c r="C15" s="9">
        <v>618</v>
      </c>
      <c r="D15" s="7">
        <v>4.7629999999999999</v>
      </c>
      <c r="E15" s="11">
        <v>43766.723564814798</v>
      </c>
      <c r="F15" s="4">
        <v>43766.723564814798</v>
      </c>
      <c r="G15" s="3" t="s">
        <v>7</v>
      </c>
      <c r="H15" s="1"/>
    </row>
    <row r="16" spans="2:8" x14ac:dyDescent="0.2">
      <c r="B16" s="3" t="s">
        <v>18</v>
      </c>
      <c r="C16" s="9">
        <v>2206</v>
      </c>
      <c r="D16" s="7">
        <v>4.79</v>
      </c>
      <c r="E16" s="11">
        <v>43766.726932870399</v>
      </c>
      <c r="F16" s="4">
        <v>43766.726932870399</v>
      </c>
      <c r="G16" s="3" t="s">
        <v>7</v>
      </c>
      <c r="H16" s="1"/>
    </row>
    <row r="17" spans="1:8" x14ac:dyDescent="0.2">
      <c r="B17" s="3" t="s">
        <v>18</v>
      </c>
      <c r="C17" s="9">
        <v>340</v>
      </c>
      <c r="D17" s="7">
        <v>4.79</v>
      </c>
      <c r="E17" s="11">
        <v>43766.727152777799</v>
      </c>
      <c r="F17" s="4">
        <v>43766.727152777799</v>
      </c>
      <c r="G17" s="3" t="s">
        <v>7</v>
      </c>
      <c r="H17" s="1"/>
    </row>
    <row r="18" spans="1:8" x14ac:dyDescent="0.2">
      <c r="B18" s="3" t="s">
        <v>18</v>
      </c>
      <c r="C18" s="9">
        <v>358</v>
      </c>
      <c r="D18" s="7">
        <v>4.7469999999999999</v>
      </c>
      <c r="E18" s="11">
        <v>43766.727858796301</v>
      </c>
      <c r="F18" s="4">
        <v>43766.727858796301</v>
      </c>
      <c r="G18" s="3" t="s">
        <v>7</v>
      </c>
      <c r="H18" s="1"/>
    </row>
    <row r="19" spans="1:8" x14ac:dyDescent="0.2">
      <c r="A19" s="5" t="s">
        <v>15</v>
      </c>
      <c r="B19" s="6"/>
      <c r="C19" s="12">
        <f>+SUM(C6:C18)</f>
        <v>11818</v>
      </c>
      <c r="D19" s="17">
        <f>+SUMPRODUCT(C6:C18,D6:D18)/SUM(C6:C18)</f>
        <v>4.7549257065493311</v>
      </c>
      <c r="E19" s="14"/>
      <c r="F19" s="14"/>
      <c r="G19" s="14"/>
      <c r="H19" s="1"/>
    </row>
    <row r="20" spans="1:8" x14ac:dyDescent="0.2">
      <c r="B20" s="3" t="s">
        <v>18</v>
      </c>
      <c r="C20" s="9">
        <v>1192</v>
      </c>
      <c r="D20" s="7">
        <v>4.9000000000000004</v>
      </c>
      <c r="E20" s="11">
        <v>43767.490902777798</v>
      </c>
      <c r="F20" s="4">
        <v>43767.490902777798</v>
      </c>
      <c r="G20" s="3" t="s">
        <v>7</v>
      </c>
      <c r="H20" s="1"/>
    </row>
    <row r="21" spans="1:8" x14ac:dyDescent="0.2">
      <c r="B21" s="3" t="s">
        <v>18</v>
      </c>
      <c r="C21" s="9">
        <v>1192</v>
      </c>
      <c r="D21" s="7">
        <v>4.84</v>
      </c>
      <c r="E21" s="11">
        <v>43767.490902777798</v>
      </c>
      <c r="F21" s="4">
        <v>43767.490902777798</v>
      </c>
      <c r="G21" s="3" t="s">
        <v>7</v>
      </c>
      <c r="H21" s="1"/>
    </row>
    <row r="22" spans="1:8" x14ac:dyDescent="0.2">
      <c r="B22" s="3" t="s">
        <v>18</v>
      </c>
      <c r="C22" s="9">
        <v>522</v>
      </c>
      <c r="D22" s="7">
        <v>4.8150000000000004</v>
      </c>
      <c r="E22" s="11">
        <v>43767.491400462997</v>
      </c>
      <c r="F22" s="4">
        <v>43767.491400462997</v>
      </c>
      <c r="G22" s="3" t="s">
        <v>7</v>
      </c>
      <c r="H22" s="1"/>
    </row>
    <row r="23" spans="1:8" x14ac:dyDescent="0.2">
      <c r="B23" s="3" t="s">
        <v>18</v>
      </c>
      <c r="C23" s="9">
        <v>560</v>
      </c>
      <c r="D23" s="7">
        <v>4.67</v>
      </c>
      <c r="E23" s="11">
        <v>43767.498657407399</v>
      </c>
      <c r="F23" s="4">
        <v>43767.498657407399</v>
      </c>
      <c r="G23" s="3" t="s">
        <v>7</v>
      </c>
      <c r="H23" s="1"/>
    </row>
    <row r="24" spans="1:8" x14ac:dyDescent="0.2">
      <c r="B24" s="3" t="s">
        <v>18</v>
      </c>
      <c r="C24" s="9">
        <v>1873</v>
      </c>
      <c r="D24" s="7">
        <v>4.6994999999999996</v>
      </c>
      <c r="E24" s="11">
        <v>43767.640833333302</v>
      </c>
      <c r="F24" s="4">
        <v>43767.640833333302</v>
      </c>
      <c r="G24" s="3" t="s">
        <v>7</v>
      </c>
      <c r="H24" s="1"/>
    </row>
    <row r="25" spans="1:8" x14ac:dyDescent="0.2">
      <c r="B25" s="3" t="s">
        <v>18</v>
      </c>
      <c r="C25" s="9">
        <v>1510</v>
      </c>
      <c r="D25" s="7">
        <v>4.5430000000000001</v>
      </c>
      <c r="E25" s="11">
        <v>43767.6961689815</v>
      </c>
      <c r="F25" s="4">
        <v>43767.6961689815</v>
      </c>
      <c r="G25" s="3" t="s">
        <v>7</v>
      </c>
      <c r="H25" s="1"/>
    </row>
    <row r="26" spans="1:8" x14ac:dyDescent="0.2">
      <c r="B26" s="3" t="s">
        <v>18</v>
      </c>
      <c r="C26" s="9">
        <v>2371</v>
      </c>
      <c r="D26" s="7">
        <v>4.5425000000000004</v>
      </c>
      <c r="E26" s="11">
        <v>43767.6961689815</v>
      </c>
      <c r="F26" s="4">
        <v>43767.6961689815</v>
      </c>
      <c r="G26" s="3" t="s">
        <v>7</v>
      </c>
      <c r="H26" s="1"/>
    </row>
    <row r="27" spans="1:8" x14ac:dyDescent="0.2">
      <c r="B27" s="3" t="s">
        <v>18</v>
      </c>
      <c r="C27" s="9">
        <v>629</v>
      </c>
      <c r="D27" s="7">
        <v>4.5425000000000004</v>
      </c>
      <c r="E27" s="11">
        <v>43767.696261574099</v>
      </c>
      <c r="F27" s="4">
        <v>43767.696261574099</v>
      </c>
      <c r="G27" s="3" t="s">
        <v>7</v>
      </c>
      <c r="H27" s="1"/>
    </row>
    <row r="28" spans="1:8" x14ac:dyDescent="0.2">
      <c r="B28" s="3" t="s">
        <v>18</v>
      </c>
      <c r="C28" s="9">
        <v>756</v>
      </c>
      <c r="D28" s="7">
        <v>4.5430000000000001</v>
      </c>
      <c r="E28" s="11">
        <v>43767.696261574099</v>
      </c>
      <c r="F28" s="4">
        <v>43767.696261574099</v>
      </c>
      <c r="G28" s="3" t="s">
        <v>7</v>
      </c>
      <c r="H28" s="1"/>
    </row>
    <row r="29" spans="1:8" x14ac:dyDescent="0.2">
      <c r="B29" s="3" t="s">
        <v>18</v>
      </c>
      <c r="C29" s="9">
        <v>1895</v>
      </c>
      <c r="D29" s="7">
        <v>4.4915000000000003</v>
      </c>
      <c r="E29" s="11">
        <v>43767.6965277778</v>
      </c>
      <c r="F29" s="4">
        <v>43767.6965277778</v>
      </c>
      <c r="G29" s="3" t="s">
        <v>7</v>
      </c>
      <c r="H29" s="1"/>
    </row>
    <row r="30" spans="1:8" x14ac:dyDescent="0.2">
      <c r="B30" s="3" t="s">
        <v>18</v>
      </c>
      <c r="C30" s="9">
        <v>1872</v>
      </c>
      <c r="D30" s="7">
        <v>4.4909999999999997</v>
      </c>
      <c r="E30" s="11">
        <v>43767.6977430556</v>
      </c>
      <c r="F30" s="4">
        <v>43767.6977430556</v>
      </c>
      <c r="G30" s="3" t="s">
        <v>7</v>
      </c>
      <c r="H30" s="1"/>
    </row>
    <row r="31" spans="1:8" x14ac:dyDescent="0.2">
      <c r="B31" s="3" t="s">
        <v>18</v>
      </c>
      <c r="C31" s="9">
        <v>343</v>
      </c>
      <c r="D31" s="7">
        <v>4.5</v>
      </c>
      <c r="E31" s="11">
        <v>43767.7203703704</v>
      </c>
      <c r="F31" s="4">
        <v>43767.7203703704</v>
      </c>
      <c r="G31" s="3" t="s">
        <v>7</v>
      </c>
      <c r="H31" s="1"/>
    </row>
    <row r="32" spans="1:8" x14ac:dyDescent="0.2">
      <c r="B32" s="3" t="s">
        <v>18</v>
      </c>
      <c r="C32" s="9">
        <v>15</v>
      </c>
      <c r="D32" s="7">
        <v>4.55</v>
      </c>
      <c r="E32" s="11">
        <v>43767.729178240697</v>
      </c>
      <c r="F32" s="4">
        <v>43767.729178240697</v>
      </c>
      <c r="G32" s="3" t="s">
        <v>7</v>
      </c>
      <c r="H32" s="1"/>
    </row>
    <row r="33" spans="1:8" x14ac:dyDescent="0.2">
      <c r="A33" s="5" t="s">
        <v>16</v>
      </c>
      <c r="B33" s="6"/>
      <c r="C33" s="12">
        <f>+SUM(C20:C32)</f>
        <v>14730</v>
      </c>
      <c r="D33" s="17">
        <f>+SUMPRODUCT(C20:C32,D20:D32)/SUM(C20:C32)</f>
        <v>4.6159610319076716</v>
      </c>
      <c r="E33" s="14"/>
      <c r="F33" s="14"/>
      <c r="G33" s="14"/>
      <c r="H33" s="1"/>
    </row>
    <row r="34" spans="1:8" x14ac:dyDescent="0.2">
      <c r="B34" s="3" t="s">
        <v>18</v>
      </c>
      <c r="C34" s="9">
        <v>950</v>
      </c>
      <c r="D34" s="7">
        <v>4.2</v>
      </c>
      <c r="E34" s="11">
        <v>43768.423310185201</v>
      </c>
      <c r="F34" s="4">
        <v>43768.423310185201</v>
      </c>
      <c r="G34" s="3" t="s">
        <v>7</v>
      </c>
      <c r="H34" s="1"/>
    </row>
    <row r="35" spans="1:8" x14ac:dyDescent="0.2">
      <c r="B35" s="3" t="s">
        <v>18</v>
      </c>
      <c r="C35" s="9">
        <v>792</v>
      </c>
      <c r="D35" s="7">
        <v>4.37</v>
      </c>
      <c r="E35" s="11">
        <v>43768.4863541667</v>
      </c>
      <c r="F35" s="4">
        <v>43768.4863541667</v>
      </c>
      <c r="G35" s="3" t="s">
        <v>7</v>
      </c>
      <c r="H35" s="1"/>
    </row>
    <row r="36" spans="1:8" x14ac:dyDescent="0.2">
      <c r="B36" s="3" t="s">
        <v>18</v>
      </c>
      <c r="C36" s="9">
        <v>443</v>
      </c>
      <c r="D36" s="7">
        <v>4.37</v>
      </c>
      <c r="E36" s="11">
        <v>43768.486678240697</v>
      </c>
      <c r="F36" s="4">
        <v>43768.486678240697</v>
      </c>
      <c r="G36" s="3" t="s">
        <v>7</v>
      </c>
      <c r="H36" s="1"/>
    </row>
    <row r="37" spans="1:8" x14ac:dyDescent="0.2">
      <c r="B37" s="3" t="s">
        <v>18</v>
      </c>
      <c r="C37" s="9">
        <v>250</v>
      </c>
      <c r="D37" s="7">
        <v>4.37</v>
      </c>
      <c r="E37" s="11">
        <v>43768.490891203699</v>
      </c>
      <c r="F37" s="4">
        <v>43768.490891203699</v>
      </c>
      <c r="G37" s="3" t="s">
        <v>7</v>
      </c>
      <c r="H37" s="1"/>
    </row>
    <row r="38" spans="1:8" x14ac:dyDescent="0.2">
      <c r="B38" s="3" t="s">
        <v>18</v>
      </c>
      <c r="C38" s="9">
        <v>985</v>
      </c>
      <c r="D38" s="7">
        <v>4.37</v>
      </c>
      <c r="E38" s="11">
        <v>43768.497418981497</v>
      </c>
      <c r="F38" s="4">
        <v>43768.497418981497</v>
      </c>
      <c r="G38" s="3" t="s">
        <v>7</v>
      </c>
      <c r="H38" s="1"/>
    </row>
    <row r="39" spans="1:8" x14ac:dyDescent="0.2">
      <c r="B39" s="3" t="s">
        <v>18</v>
      </c>
      <c r="C39" s="9">
        <v>515</v>
      </c>
      <c r="D39" s="7">
        <v>4.37</v>
      </c>
      <c r="E39" s="11">
        <v>43768.497418981497</v>
      </c>
      <c r="F39" s="4">
        <v>43768.497418981497</v>
      </c>
      <c r="G39" s="3" t="s">
        <v>7</v>
      </c>
      <c r="H39" s="1"/>
    </row>
    <row r="40" spans="1:8" x14ac:dyDescent="0.2">
      <c r="B40" s="3" t="s">
        <v>18</v>
      </c>
      <c r="C40" s="9">
        <v>509</v>
      </c>
      <c r="D40" s="7">
        <v>4.37</v>
      </c>
      <c r="E40" s="11">
        <v>43768.497418981497</v>
      </c>
      <c r="F40" s="4">
        <v>43768.497418981497</v>
      </c>
      <c r="G40" s="3" t="s">
        <v>7</v>
      </c>
      <c r="H40" s="1"/>
    </row>
    <row r="41" spans="1:8" x14ac:dyDescent="0.2">
      <c r="B41" s="3" t="s">
        <v>18</v>
      </c>
      <c r="C41" s="9">
        <v>1688</v>
      </c>
      <c r="D41" s="7">
        <v>4.37</v>
      </c>
      <c r="E41" s="11">
        <v>43768.497418981497</v>
      </c>
      <c r="F41" s="4">
        <v>43768.497418981497</v>
      </c>
      <c r="G41" s="3" t="s">
        <v>7</v>
      </c>
      <c r="H41" s="1"/>
    </row>
    <row r="42" spans="1:8" x14ac:dyDescent="0.2">
      <c r="B42" s="3" t="s">
        <v>18</v>
      </c>
      <c r="C42" s="9">
        <v>2909</v>
      </c>
      <c r="D42" s="7">
        <v>4.4589999999999996</v>
      </c>
      <c r="E42" s="11">
        <v>43768.542881944399</v>
      </c>
      <c r="F42" s="4">
        <v>43768.542881944399</v>
      </c>
      <c r="G42" s="3" t="s">
        <v>7</v>
      </c>
      <c r="H42" s="1"/>
    </row>
    <row r="43" spans="1:8" x14ac:dyDescent="0.2">
      <c r="B43" s="3" t="s">
        <v>18</v>
      </c>
      <c r="C43" s="9">
        <v>1618</v>
      </c>
      <c r="D43" s="7">
        <v>4.4589999999999996</v>
      </c>
      <c r="E43" s="11">
        <v>43768.545810185198</v>
      </c>
      <c r="F43" s="4">
        <v>43768.545810185198</v>
      </c>
      <c r="G43" s="3" t="s">
        <v>7</v>
      </c>
      <c r="H43" s="1"/>
    </row>
    <row r="44" spans="1:8" x14ac:dyDescent="0.2">
      <c r="A44" s="5" t="s">
        <v>17</v>
      </c>
      <c r="B44" s="6"/>
      <c r="C44" s="12">
        <f>+SUM(C34:C43)</f>
        <v>10659</v>
      </c>
      <c r="D44" s="13">
        <f>+SUMPRODUCT(C34:C43,D34:D43)/SUM(C34:C43)</f>
        <v>4.3926478093629786</v>
      </c>
      <c r="E44" s="14"/>
      <c r="F44" s="14"/>
      <c r="G44" s="14"/>
      <c r="H44" s="1"/>
    </row>
    <row r="46" spans="1:8" x14ac:dyDescent="0.2">
      <c r="C46" s="15"/>
    </row>
    <row r="51" spans="3:5" x14ac:dyDescent="0.2">
      <c r="E51" s="16"/>
    </row>
    <row r="53" spans="3:5" x14ac:dyDescent="0.2">
      <c r="C53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B21F-1C46-4208-8956-2ADEB139BE24}">
  <dimension ref="A2:H53"/>
  <sheetViews>
    <sheetView tabSelected="1" workbookViewId="0">
      <selection activeCell="I22" sqref="I22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23" t="s">
        <v>20</v>
      </c>
      <c r="C2" s="23"/>
      <c r="D2" s="23"/>
      <c r="E2" s="23"/>
      <c r="F2" s="23"/>
      <c r="G2" s="23"/>
    </row>
    <row r="3" spans="2:8" ht="12.75" customHeight="1" x14ac:dyDescent="0.2">
      <c r="B3" s="23"/>
      <c r="C3" s="23"/>
      <c r="D3" s="23"/>
      <c r="E3" s="23"/>
      <c r="F3" s="23"/>
      <c r="G3" s="23"/>
    </row>
    <row r="4" spans="2:8" ht="12.75" customHeight="1" x14ac:dyDescent="0.2">
      <c r="B4" s="19" t="s">
        <v>1</v>
      </c>
      <c r="C4" s="20" t="s">
        <v>10</v>
      </c>
      <c r="D4" s="21" t="s">
        <v>14</v>
      </c>
      <c r="E4" s="22" t="s">
        <v>9</v>
      </c>
      <c r="F4" s="22" t="s">
        <v>11</v>
      </c>
      <c r="G4" s="19" t="s">
        <v>12</v>
      </c>
    </row>
    <row r="5" spans="2:8" ht="12.75" customHeight="1" x14ac:dyDescent="0.2">
      <c r="B5" s="19" t="s">
        <v>4</v>
      </c>
      <c r="C5" s="20">
        <v>53</v>
      </c>
      <c r="D5" s="21">
        <v>3.8460000000000001</v>
      </c>
      <c r="E5" s="22" t="s">
        <v>5</v>
      </c>
      <c r="F5" s="22" t="s">
        <v>6</v>
      </c>
      <c r="G5" s="19" t="s">
        <v>7</v>
      </c>
    </row>
    <row r="6" spans="2:8" x14ac:dyDescent="0.2">
      <c r="B6" s="3" t="s">
        <v>8</v>
      </c>
      <c r="C6" s="9">
        <v>710</v>
      </c>
      <c r="D6" s="7">
        <v>4.8</v>
      </c>
      <c r="E6" s="11">
        <v>43766.380127314798</v>
      </c>
      <c r="F6" s="4">
        <v>43766.380127314798</v>
      </c>
      <c r="G6" s="3" t="s">
        <v>7</v>
      </c>
      <c r="H6" s="1"/>
    </row>
    <row r="7" spans="2:8" x14ac:dyDescent="0.2">
      <c r="B7" s="3" t="s">
        <v>8</v>
      </c>
      <c r="C7" s="9">
        <v>466</v>
      </c>
      <c r="D7" s="7">
        <v>4.8</v>
      </c>
      <c r="E7" s="11">
        <v>43766.3827199074</v>
      </c>
      <c r="F7" s="4">
        <v>43766.3827199074</v>
      </c>
      <c r="G7" s="3" t="s">
        <v>7</v>
      </c>
      <c r="H7" s="1"/>
    </row>
    <row r="8" spans="2:8" x14ac:dyDescent="0.2">
      <c r="B8" s="3" t="s">
        <v>8</v>
      </c>
      <c r="C8" s="9">
        <v>1053</v>
      </c>
      <c r="D8" s="7">
        <v>4.7530000000000001</v>
      </c>
      <c r="E8" s="11">
        <v>43766.384976851899</v>
      </c>
      <c r="F8" s="4">
        <v>43766.384976851899</v>
      </c>
      <c r="G8" s="3" t="s">
        <v>7</v>
      </c>
      <c r="H8" s="1"/>
    </row>
    <row r="9" spans="2:8" x14ac:dyDescent="0.2">
      <c r="B9" s="3" t="s">
        <v>8</v>
      </c>
      <c r="C9" s="9">
        <v>317</v>
      </c>
      <c r="D9" s="7">
        <v>4.8</v>
      </c>
      <c r="E9" s="11">
        <v>43766.385995370401</v>
      </c>
      <c r="F9" s="4">
        <v>43766.385995370401</v>
      </c>
      <c r="G9" s="3" t="s">
        <v>7</v>
      </c>
      <c r="H9" s="1"/>
    </row>
    <row r="10" spans="2:8" x14ac:dyDescent="0.2">
      <c r="B10" s="3" t="s">
        <v>8</v>
      </c>
      <c r="C10" s="9">
        <v>1481</v>
      </c>
      <c r="D10" s="7">
        <v>4.7530000000000001</v>
      </c>
      <c r="E10" s="11">
        <v>43766.40625</v>
      </c>
      <c r="F10" s="4">
        <v>43766.40625</v>
      </c>
      <c r="G10" s="3" t="s">
        <v>7</v>
      </c>
      <c r="H10" s="1"/>
    </row>
    <row r="11" spans="2:8" x14ac:dyDescent="0.2">
      <c r="B11" s="3" t="s">
        <v>8</v>
      </c>
      <c r="C11" s="9">
        <v>1039</v>
      </c>
      <c r="D11" s="7">
        <v>4.75</v>
      </c>
      <c r="E11" s="11">
        <v>43766.40625</v>
      </c>
      <c r="F11" s="4">
        <v>43766.40625</v>
      </c>
      <c r="G11" s="3" t="s">
        <v>7</v>
      </c>
      <c r="H11" s="1"/>
    </row>
    <row r="12" spans="2:8" x14ac:dyDescent="0.2">
      <c r="B12" s="3" t="s">
        <v>8</v>
      </c>
      <c r="C12" s="9">
        <v>1744</v>
      </c>
      <c r="D12" s="7">
        <v>4.72</v>
      </c>
      <c r="E12" s="11">
        <v>43766.408090277801</v>
      </c>
      <c r="F12" s="4">
        <v>43766.408090277801</v>
      </c>
      <c r="G12" s="3" t="s">
        <v>7</v>
      </c>
      <c r="H12" s="1"/>
    </row>
    <row r="13" spans="2:8" x14ac:dyDescent="0.2">
      <c r="B13" s="3" t="s">
        <v>8</v>
      </c>
      <c r="C13" s="9">
        <v>311</v>
      </c>
      <c r="D13" s="7">
        <v>4.68</v>
      </c>
      <c r="E13" s="11">
        <v>43766.4999537037</v>
      </c>
      <c r="F13" s="4">
        <v>43766.4999537037</v>
      </c>
      <c r="G13" s="3" t="s">
        <v>7</v>
      </c>
      <c r="H13" s="1"/>
    </row>
    <row r="14" spans="2:8" x14ac:dyDescent="0.2">
      <c r="B14" s="3" t="s">
        <v>8</v>
      </c>
      <c r="C14" s="9">
        <v>1175</v>
      </c>
      <c r="D14" s="7">
        <v>4.7</v>
      </c>
      <c r="E14" s="11">
        <v>43766.5230324074</v>
      </c>
      <c r="F14" s="4">
        <v>43766.5230324074</v>
      </c>
      <c r="G14" s="3" t="s">
        <v>7</v>
      </c>
      <c r="H14" s="1"/>
    </row>
    <row r="15" spans="2:8" x14ac:dyDescent="0.2">
      <c r="B15" s="3" t="s">
        <v>8</v>
      </c>
      <c r="C15" s="9">
        <v>618</v>
      </c>
      <c r="D15" s="7">
        <v>4.7629999999999999</v>
      </c>
      <c r="E15" s="11">
        <v>43766.723564814798</v>
      </c>
      <c r="F15" s="4">
        <v>43766.723564814798</v>
      </c>
      <c r="G15" s="3" t="s">
        <v>7</v>
      </c>
      <c r="H15" s="1"/>
    </row>
    <row r="16" spans="2:8" x14ac:dyDescent="0.2">
      <c r="B16" s="3" t="s">
        <v>8</v>
      </c>
      <c r="C16" s="9">
        <v>2206</v>
      </c>
      <c r="D16" s="7">
        <v>4.79</v>
      </c>
      <c r="E16" s="11">
        <v>43766.726932870399</v>
      </c>
      <c r="F16" s="4">
        <v>43766.726932870399</v>
      </c>
      <c r="G16" s="3" t="s">
        <v>7</v>
      </c>
      <c r="H16" s="1"/>
    </row>
    <row r="17" spans="1:8" x14ac:dyDescent="0.2">
      <c r="B17" s="3" t="s">
        <v>8</v>
      </c>
      <c r="C17" s="9">
        <v>340</v>
      </c>
      <c r="D17" s="7">
        <v>4.79</v>
      </c>
      <c r="E17" s="11">
        <v>43766.727152777799</v>
      </c>
      <c r="F17" s="4">
        <v>43766.727152777799</v>
      </c>
      <c r="G17" s="3" t="s">
        <v>7</v>
      </c>
      <c r="H17" s="1"/>
    </row>
    <row r="18" spans="1:8" x14ac:dyDescent="0.2">
      <c r="B18" s="3" t="s">
        <v>8</v>
      </c>
      <c r="C18" s="9">
        <v>358</v>
      </c>
      <c r="D18" s="7">
        <v>4.7469999999999999</v>
      </c>
      <c r="E18" s="11">
        <v>43766.727858796301</v>
      </c>
      <c r="F18" s="4">
        <v>43766.727858796301</v>
      </c>
      <c r="G18" s="3" t="s">
        <v>7</v>
      </c>
      <c r="H18" s="1"/>
    </row>
    <row r="19" spans="1:8" x14ac:dyDescent="0.2">
      <c r="A19" s="5" t="s">
        <v>22</v>
      </c>
      <c r="B19" s="6"/>
      <c r="C19" s="12">
        <f>+SUM(C6:C18)</f>
        <v>11818</v>
      </c>
      <c r="D19" s="17">
        <f>+SUMPRODUCT(C6:C18,D6:D18)/SUM(C6:C18)</f>
        <v>4.7549257065493311</v>
      </c>
      <c r="E19" s="14"/>
      <c r="F19" s="14"/>
      <c r="G19" s="14"/>
      <c r="H19" s="1"/>
    </row>
    <row r="20" spans="1:8" x14ac:dyDescent="0.2">
      <c r="B20" s="3" t="s">
        <v>8</v>
      </c>
      <c r="C20" s="9">
        <v>1192</v>
      </c>
      <c r="D20" s="7">
        <v>4.9000000000000004</v>
      </c>
      <c r="E20" s="11">
        <v>43767.490902777798</v>
      </c>
      <c r="F20" s="4">
        <v>43767.490902777798</v>
      </c>
      <c r="G20" s="3" t="s">
        <v>7</v>
      </c>
      <c r="H20" s="1"/>
    </row>
    <row r="21" spans="1:8" x14ac:dyDescent="0.2">
      <c r="B21" s="3" t="s">
        <v>8</v>
      </c>
      <c r="C21" s="9">
        <v>1192</v>
      </c>
      <c r="D21" s="7">
        <v>4.84</v>
      </c>
      <c r="E21" s="11">
        <v>43767.490902777798</v>
      </c>
      <c r="F21" s="4">
        <v>43767.490902777798</v>
      </c>
      <c r="G21" s="3" t="s">
        <v>7</v>
      </c>
      <c r="H21" s="1"/>
    </row>
    <row r="22" spans="1:8" x14ac:dyDescent="0.2">
      <c r="B22" s="3" t="s">
        <v>8</v>
      </c>
      <c r="C22" s="9">
        <v>522</v>
      </c>
      <c r="D22" s="7">
        <v>4.8150000000000004</v>
      </c>
      <c r="E22" s="11">
        <v>43767.491400462997</v>
      </c>
      <c r="F22" s="4">
        <v>43767.491400462997</v>
      </c>
      <c r="G22" s="3" t="s">
        <v>7</v>
      </c>
      <c r="H22" s="1"/>
    </row>
    <row r="23" spans="1:8" x14ac:dyDescent="0.2">
      <c r="B23" s="3" t="s">
        <v>8</v>
      </c>
      <c r="C23" s="9">
        <v>560</v>
      </c>
      <c r="D23" s="7">
        <v>4.67</v>
      </c>
      <c r="E23" s="11">
        <v>43767.498657407399</v>
      </c>
      <c r="F23" s="4">
        <v>43767.498657407399</v>
      </c>
      <c r="G23" s="3" t="s">
        <v>7</v>
      </c>
      <c r="H23" s="1"/>
    </row>
    <row r="24" spans="1:8" x14ac:dyDescent="0.2">
      <c r="B24" s="3" t="s">
        <v>8</v>
      </c>
      <c r="C24" s="9">
        <v>1873</v>
      </c>
      <c r="D24" s="7">
        <v>4.6994999999999996</v>
      </c>
      <c r="E24" s="11">
        <v>43767.640833333302</v>
      </c>
      <c r="F24" s="4">
        <v>43767.640833333302</v>
      </c>
      <c r="G24" s="3" t="s">
        <v>7</v>
      </c>
      <c r="H24" s="1"/>
    </row>
    <row r="25" spans="1:8" x14ac:dyDescent="0.2">
      <c r="B25" s="3" t="s">
        <v>8</v>
      </c>
      <c r="C25" s="9">
        <v>1510</v>
      </c>
      <c r="D25" s="7">
        <v>4.5430000000000001</v>
      </c>
      <c r="E25" s="11">
        <v>43767.6961689815</v>
      </c>
      <c r="F25" s="4">
        <v>43767.6961689815</v>
      </c>
      <c r="G25" s="3" t="s">
        <v>7</v>
      </c>
      <c r="H25" s="1"/>
    </row>
    <row r="26" spans="1:8" x14ac:dyDescent="0.2">
      <c r="B26" s="3" t="s">
        <v>8</v>
      </c>
      <c r="C26" s="9">
        <v>2371</v>
      </c>
      <c r="D26" s="7">
        <v>4.5425000000000004</v>
      </c>
      <c r="E26" s="11">
        <v>43767.6961689815</v>
      </c>
      <c r="F26" s="4">
        <v>43767.6961689815</v>
      </c>
      <c r="G26" s="3" t="s">
        <v>7</v>
      </c>
      <c r="H26" s="1"/>
    </row>
    <row r="27" spans="1:8" x14ac:dyDescent="0.2">
      <c r="B27" s="3" t="s">
        <v>8</v>
      </c>
      <c r="C27" s="9">
        <v>629</v>
      </c>
      <c r="D27" s="7">
        <v>4.5425000000000004</v>
      </c>
      <c r="E27" s="11">
        <v>43767.696261574099</v>
      </c>
      <c r="F27" s="4">
        <v>43767.696261574099</v>
      </c>
      <c r="G27" s="3" t="s">
        <v>7</v>
      </c>
      <c r="H27" s="1"/>
    </row>
    <row r="28" spans="1:8" x14ac:dyDescent="0.2">
      <c r="B28" s="3" t="s">
        <v>8</v>
      </c>
      <c r="C28" s="9">
        <v>756</v>
      </c>
      <c r="D28" s="7">
        <v>4.5430000000000001</v>
      </c>
      <c r="E28" s="11">
        <v>43767.696261574099</v>
      </c>
      <c r="F28" s="4">
        <v>43767.696261574099</v>
      </c>
      <c r="G28" s="3" t="s">
        <v>7</v>
      </c>
      <c r="H28" s="1"/>
    </row>
    <row r="29" spans="1:8" x14ac:dyDescent="0.2">
      <c r="B29" s="3" t="s">
        <v>8</v>
      </c>
      <c r="C29" s="9">
        <v>1895</v>
      </c>
      <c r="D29" s="7">
        <v>4.4915000000000003</v>
      </c>
      <c r="E29" s="11">
        <v>43767.6965277778</v>
      </c>
      <c r="F29" s="4">
        <v>43767.6965277778</v>
      </c>
      <c r="G29" s="3" t="s">
        <v>7</v>
      </c>
      <c r="H29" s="1"/>
    </row>
    <row r="30" spans="1:8" x14ac:dyDescent="0.2">
      <c r="B30" s="3" t="s">
        <v>8</v>
      </c>
      <c r="C30" s="9">
        <v>1872</v>
      </c>
      <c r="D30" s="7">
        <v>4.4909999999999997</v>
      </c>
      <c r="E30" s="11">
        <v>43767.6977430556</v>
      </c>
      <c r="F30" s="4">
        <v>43767.6977430556</v>
      </c>
      <c r="G30" s="3" t="s">
        <v>7</v>
      </c>
      <c r="H30" s="1"/>
    </row>
    <row r="31" spans="1:8" x14ac:dyDescent="0.2">
      <c r="B31" s="3" t="s">
        <v>8</v>
      </c>
      <c r="C31" s="9">
        <v>343</v>
      </c>
      <c r="D31" s="7">
        <v>4.5</v>
      </c>
      <c r="E31" s="11">
        <v>43767.7203703704</v>
      </c>
      <c r="F31" s="4">
        <v>43767.7203703704</v>
      </c>
      <c r="G31" s="3" t="s">
        <v>7</v>
      </c>
      <c r="H31" s="1"/>
    </row>
    <row r="32" spans="1:8" x14ac:dyDescent="0.2">
      <c r="B32" s="3" t="s">
        <v>8</v>
      </c>
      <c r="C32" s="9">
        <v>15</v>
      </c>
      <c r="D32" s="7">
        <v>4.55</v>
      </c>
      <c r="E32" s="11">
        <v>43767.729178240697</v>
      </c>
      <c r="F32" s="4">
        <v>43767.729178240697</v>
      </c>
      <c r="G32" s="3" t="s">
        <v>7</v>
      </c>
      <c r="H32" s="1"/>
    </row>
    <row r="33" spans="1:8" x14ac:dyDescent="0.2">
      <c r="A33" s="5" t="s">
        <v>23</v>
      </c>
      <c r="B33" s="6"/>
      <c r="C33" s="12">
        <f>+SUM(C20:C32)</f>
        <v>14730</v>
      </c>
      <c r="D33" s="17">
        <f>+SUMPRODUCT(C20:C32,D20:D32)/SUM(C20:C32)</f>
        <v>4.6159610319076716</v>
      </c>
      <c r="E33" s="14"/>
      <c r="F33" s="14"/>
      <c r="G33" s="14"/>
      <c r="H33" s="1"/>
    </row>
    <row r="34" spans="1:8" x14ac:dyDescent="0.2">
      <c r="B34" s="3" t="s">
        <v>8</v>
      </c>
      <c r="C34" s="9">
        <v>950</v>
      </c>
      <c r="D34" s="7">
        <v>4.2</v>
      </c>
      <c r="E34" s="11">
        <v>43768.423310185201</v>
      </c>
      <c r="F34" s="4">
        <v>43768.423310185201</v>
      </c>
      <c r="G34" s="3" t="s">
        <v>7</v>
      </c>
      <c r="H34" s="1"/>
    </row>
    <row r="35" spans="1:8" x14ac:dyDescent="0.2">
      <c r="B35" s="3" t="s">
        <v>8</v>
      </c>
      <c r="C35" s="9">
        <v>792</v>
      </c>
      <c r="D35" s="7">
        <v>4.37</v>
      </c>
      <c r="E35" s="11">
        <v>43768.4863541667</v>
      </c>
      <c r="F35" s="4">
        <v>43768.4863541667</v>
      </c>
      <c r="G35" s="3" t="s">
        <v>7</v>
      </c>
      <c r="H35" s="1"/>
    </row>
    <row r="36" spans="1:8" x14ac:dyDescent="0.2">
      <c r="B36" s="3" t="s">
        <v>8</v>
      </c>
      <c r="C36" s="9">
        <v>443</v>
      </c>
      <c r="D36" s="7">
        <v>4.37</v>
      </c>
      <c r="E36" s="11">
        <v>43768.486678240697</v>
      </c>
      <c r="F36" s="4">
        <v>43768.486678240697</v>
      </c>
      <c r="G36" s="3" t="s">
        <v>7</v>
      </c>
      <c r="H36" s="1"/>
    </row>
    <row r="37" spans="1:8" x14ac:dyDescent="0.2">
      <c r="B37" s="3" t="s">
        <v>8</v>
      </c>
      <c r="C37" s="9">
        <v>250</v>
      </c>
      <c r="D37" s="7">
        <v>4.37</v>
      </c>
      <c r="E37" s="11">
        <v>43768.490891203699</v>
      </c>
      <c r="F37" s="4">
        <v>43768.490891203699</v>
      </c>
      <c r="G37" s="3" t="s">
        <v>7</v>
      </c>
      <c r="H37" s="1"/>
    </row>
    <row r="38" spans="1:8" x14ac:dyDescent="0.2">
      <c r="B38" s="3" t="s">
        <v>8</v>
      </c>
      <c r="C38" s="9">
        <v>985</v>
      </c>
      <c r="D38" s="7">
        <v>4.37</v>
      </c>
      <c r="E38" s="11">
        <v>43768.497418981497</v>
      </c>
      <c r="F38" s="4">
        <v>43768.497418981497</v>
      </c>
      <c r="G38" s="3" t="s">
        <v>7</v>
      </c>
      <c r="H38" s="1"/>
    </row>
    <row r="39" spans="1:8" x14ac:dyDescent="0.2">
      <c r="B39" s="3" t="s">
        <v>8</v>
      </c>
      <c r="C39" s="9">
        <v>515</v>
      </c>
      <c r="D39" s="7">
        <v>4.37</v>
      </c>
      <c r="E39" s="11">
        <v>43768.497418981497</v>
      </c>
      <c r="F39" s="4">
        <v>43768.497418981497</v>
      </c>
      <c r="G39" s="3" t="s">
        <v>7</v>
      </c>
      <c r="H39" s="1"/>
    </row>
    <row r="40" spans="1:8" x14ac:dyDescent="0.2">
      <c r="B40" s="3" t="s">
        <v>8</v>
      </c>
      <c r="C40" s="9">
        <v>509</v>
      </c>
      <c r="D40" s="7">
        <v>4.37</v>
      </c>
      <c r="E40" s="11">
        <v>43768.497418981497</v>
      </c>
      <c r="F40" s="4">
        <v>43768.497418981497</v>
      </c>
      <c r="G40" s="3" t="s">
        <v>7</v>
      </c>
      <c r="H40" s="1"/>
    </row>
    <row r="41" spans="1:8" x14ac:dyDescent="0.2">
      <c r="B41" s="3" t="s">
        <v>8</v>
      </c>
      <c r="C41" s="9">
        <v>1688</v>
      </c>
      <c r="D41" s="7">
        <v>4.37</v>
      </c>
      <c r="E41" s="11">
        <v>43768.497418981497</v>
      </c>
      <c r="F41" s="4">
        <v>43768.497418981497</v>
      </c>
      <c r="G41" s="3" t="s">
        <v>7</v>
      </c>
      <c r="H41" s="1"/>
    </row>
    <row r="42" spans="1:8" x14ac:dyDescent="0.2">
      <c r="B42" s="3" t="s">
        <v>8</v>
      </c>
      <c r="C42" s="9">
        <v>2909</v>
      </c>
      <c r="D42" s="7">
        <v>4.4589999999999996</v>
      </c>
      <c r="E42" s="11">
        <v>43768.542881944399</v>
      </c>
      <c r="F42" s="4">
        <v>43768.542881944399</v>
      </c>
      <c r="G42" s="3" t="s">
        <v>7</v>
      </c>
      <c r="H42" s="1"/>
    </row>
    <row r="43" spans="1:8" x14ac:dyDescent="0.2">
      <c r="B43" s="3" t="s">
        <v>8</v>
      </c>
      <c r="C43" s="9">
        <v>1618</v>
      </c>
      <c r="D43" s="7">
        <v>4.4589999999999996</v>
      </c>
      <c r="E43" s="11">
        <v>43768.545810185198</v>
      </c>
      <c r="F43" s="4">
        <v>43768.545810185198</v>
      </c>
      <c r="G43" s="3" t="s">
        <v>7</v>
      </c>
      <c r="H43" s="1"/>
    </row>
    <row r="44" spans="1:8" x14ac:dyDescent="0.2">
      <c r="A44" s="5" t="s">
        <v>24</v>
      </c>
      <c r="B44" s="6"/>
      <c r="C44" s="12">
        <f>+SUM(C34:C43)</f>
        <v>10659</v>
      </c>
      <c r="D44" s="13">
        <f>+SUMPRODUCT(C34:C43,D34:D43)/SUM(C34:C43)</f>
        <v>4.3926478093629786</v>
      </c>
      <c r="E44" s="14"/>
      <c r="F44" s="14"/>
      <c r="G44" s="14"/>
      <c r="H44" s="1"/>
    </row>
    <row r="46" spans="1:8" x14ac:dyDescent="0.2">
      <c r="C46" s="15"/>
    </row>
    <row r="51" spans="3:5" x14ac:dyDescent="0.2">
      <c r="E51" s="16"/>
    </row>
    <row r="53" spans="3:5" x14ac:dyDescent="0.2">
      <c r="C53" s="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CW45</vt:lpstr>
      <vt:lpstr>Tagesdetails KW45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2019-10-30T12:35:48Z</dcterms:modified>
</cp:coreProperties>
</file>