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821\"/>
    </mc:Choice>
  </mc:AlternateContent>
  <xr:revisionPtr revIDLastSave="0" documentId="13_ncr:1_{C8784999-B5D7-4791-81C6-227C72B9BB4C}" xr6:coauthVersionLast="47" xr6:coauthVersionMax="47" xr10:uidLastSave="{00000000-0000-0000-0000-000000000000}"/>
  <bookViews>
    <workbookView xWindow="1965" yWindow="0" windowWidth="15705" windowHeight="15600" xr2:uid="{00000000-000D-0000-FFFF-FFFF00000000}"/>
  </bookViews>
  <sheets>
    <sheet name="Details daily CW33" sheetId="3" r:id="rId1"/>
    <sheet name="Tagesdetails KW33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2" l="1"/>
  <c r="C30" i="12"/>
  <c r="C25" i="12"/>
  <c r="D23" i="12"/>
  <c r="C23" i="12"/>
  <c r="D16" i="12"/>
  <c r="C16" i="12"/>
  <c r="D8" i="12"/>
  <c r="C8" i="12"/>
  <c r="C16" i="3"/>
  <c r="D16" i="3"/>
  <c r="C30" i="3"/>
  <c r="D30" i="3"/>
  <c r="C8" i="3"/>
  <c r="D8" i="3"/>
  <c r="C25" i="3"/>
  <c r="D23" i="3"/>
  <c r="C23" i="3"/>
</calcChain>
</file>

<file path=xl/sharedStrings.xml><?xml version="1.0" encoding="utf-8"?>
<sst xmlns="http://schemas.openxmlformats.org/spreadsheetml/2006/main" count="115" uniqueCount="30">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</sst>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164" fontId="1" fillId="0" borderId="11" xfId="54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3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7" t="s">
        <v>27</v>
      </c>
      <c r="C2" s="17"/>
      <c r="D2" s="17"/>
      <c r="E2" s="17"/>
      <c r="F2" s="17"/>
      <c r="G2" s="17"/>
    </row>
    <row r="3" spans="1:8" ht="12.75" customHeight="1" x14ac:dyDescent="0.2">
      <c r="B3" s="17"/>
      <c r="C3" s="17"/>
      <c r="D3" s="17"/>
      <c r="E3" s="17"/>
      <c r="F3" s="17"/>
      <c r="G3" s="17"/>
    </row>
    <row r="4" spans="1:8" x14ac:dyDescent="0.2">
      <c r="B4" s="18" t="s">
        <v>1</v>
      </c>
      <c r="C4" s="19" t="s">
        <v>0</v>
      </c>
      <c r="D4" s="20" t="s">
        <v>13</v>
      </c>
      <c r="E4" s="21" t="s">
        <v>19</v>
      </c>
      <c r="F4" s="21" t="s">
        <v>2</v>
      </c>
      <c r="G4" s="18" t="s">
        <v>3</v>
      </c>
    </row>
    <row r="5" spans="1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8" x14ac:dyDescent="0.2">
      <c r="B6" s="3" t="s">
        <v>18</v>
      </c>
      <c r="C6" s="9">
        <v>25</v>
      </c>
      <c r="D6" s="7">
        <v>9.48</v>
      </c>
      <c r="E6" s="11">
        <v>45152.441446759301</v>
      </c>
      <c r="F6" s="4">
        <v>45152.441446759301</v>
      </c>
      <c r="G6" s="3" t="s">
        <v>7</v>
      </c>
      <c r="H6" s="1"/>
    </row>
    <row r="7" spans="1:8" x14ac:dyDescent="0.2">
      <c r="B7" s="3" t="s">
        <v>18</v>
      </c>
      <c r="C7" s="9">
        <v>300</v>
      </c>
      <c r="D7" s="7">
        <v>9.66</v>
      </c>
      <c r="E7" s="11">
        <v>45152.713043981501</v>
      </c>
      <c r="F7" s="4">
        <v>45152.713043981501</v>
      </c>
      <c r="G7" s="3" t="s">
        <v>7</v>
      </c>
      <c r="H7" s="1"/>
    </row>
    <row r="8" spans="1:8" x14ac:dyDescent="0.2">
      <c r="A8" s="5" t="s">
        <v>15</v>
      </c>
      <c r="B8" s="6"/>
      <c r="C8" s="12">
        <f>+SUM(C6:C7)</f>
        <v>325</v>
      </c>
      <c r="D8" s="13">
        <f>+SUMPRODUCT(C6:C7,D6:D7)/SUM(C6:C7)</f>
        <v>9.6461538461538456</v>
      </c>
      <c r="E8" s="14"/>
      <c r="F8" s="14"/>
      <c r="G8" s="14"/>
      <c r="H8" s="1"/>
    </row>
    <row r="9" spans="1:8" x14ac:dyDescent="0.2">
      <c r="A9" s="5"/>
      <c r="B9" s="3" t="s">
        <v>18</v>
      </c>
      <c r="C9" s="9">
        <v>361</v>
      </c>
      <c r="D9" s="7">
        <v>9.5</v>
      </c>
      <c r="E9" s="11">
        <v>45153.376689814802</v>
      </c>
      <c r="F9" s="4">
        <v>45153.376689814802</v>
      </c>
      <c r="G9" s="3" t="s">
        <v>7</v>
      </c>
      <c r="H9" s="1"/>
    </row>
    <row r="10" spans="1:8" x14ac:dyDescent="0.2">
      <c r="A10" s="5"/>
      <c r="B10" s="3" t="s">
        <v>18</v>
      </c>
      <c r="C10" s="9">
        <v>214</v>
      </c>
      <c r="D10" s="7">
        <v>9.44</v>
      </c>
      <c r="E10" s="11">
        <v>45153.41</v>
      </c>
      <c r="F10" s="4">
        <v>45153.41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216</v>
      </c>
      <c r="D11" s="7">
        <v>9.41</v>
      </c>
      <c r="E11" s="11">
        <v>45153.501851851899</v>
      </c>
      <c r="F11" s="4">
        <v>45153.501851851899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114</v>
      </c>
      <c r="D12" s="7">
        <v>9.48</v>
      </c>
      <c r="E12" s="11">
        <v>45153.5769560185</v>
      </c>
      <c r="F12" s="4">
        <v>45153.5769560185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70</v>
      </c>
      <c r="D13" s="7">
        <v>9.43</v>
      </c>
      <c r="E13" s="11">
        <v>45153.628263888902</v>
      </c>
      <c r="F13" s="4">
        <v>45153.628263888902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10</v>
      </c>
      <c r="D14" s="7">
        <v>9.43</v>
      </c>
      <c r="E14" s="11">
        <v>45153.628275463001</v>
      </c>
      <c r="F14" s="4">
        <v>45153.628275463001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110</v>
      </c>
      <c r="D15" s="7">
        <v>9.43</v>
      </c>
      <c r="E15" s="11">
        <v>45153.649189814802</v>
      </c>
      <c r="F15" s="4">
        <v>45153.649189814802</v>
      </c>
      <c r="G15" s="3" t="s">
        <v>7</v>
      </c>
      <c r="H15" s="1"/>
    </row>
    <row r="16" spans="1:8" x14ac:dyDescent="0.2">
      <c r="A16" s="5" t="s">
        <v>16</v>
      </c>
      <c r="B16" s="6"/>
      <c r="C16" s="12">
        <f>+SUM(C9:C15)</f>
        <v>1095</v>
      </c>
      <c r="D16" s="13">
        <f>+SUMPRODUCT(C9:C15,D9:D15)/SUM(C9:C15)</f>
        <v>9.4562922374429199</v>
      </c>
      <c r="E16" s="14"/>
      <c r="F16" s="14"/>
      <c r="G16" s="14"/>
      <c r="H16" s="1"/>
    </row>
    <row r="17" spans="1:8" x14ac:dyDescent="0.2">
      <c r="A17" s="5"/>
      <c r="B17" s="3" t="s">
        <v>18</v>
      </c>
      <c r="C17" s="9">
        <v>259</v>
      </c>
      <c r="D17" s="7">
        <v>9.51</v>
      </c>
      <c r="E17" s="11">
        <v>45154.432523148098</v>
      </c>
      <c r="F17" s="4">
        <v>45154.432523148098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75</v>
      </c>
      <c r="D18" s="7">
        <v>9.4499999999999993</v>
      </c>
      <c r="E18" s="11">
        <v>45154.436481481498</v>
      </c>
      <c r="F18" s="4">
        <v>45154.436481481498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329</v>
      </c>
      <c r="D19" s="7">
        <v>9.4499999999999993</v>
      </c>
      <c r="E19" s="11">
        <v>45154.443807870397</v>
      </c>
      <c r="F19" s="4">
        <v>45154.443807870397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348</v>
      </c>
      <c r="D20" s="7">
        <v>9.51</v>
      </c>
      <c r="E20" s="11">
        <v>45154.556435185201</v>
      </c>
      <c r="F20" s="4">
        <v>45154.556435185201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228</v>
      </c>
      <c r="D21" s="7">
        <v>9.49</v>
      </c>
      <c r="E21" s="11">
        <v>45154.663634259297</v>
      </c>
      <c r="F21" s="4">
        <v>45154.663634259297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408</v>
      </c>
      <c r="D22" s="7">
        <v>9.42</v>
      </c>
      <c r="E22" s="11">
        <v>45154.690416666701</v>
      </c>
      <c r="F22" s="4">
        <v>45154.690416666701</v>
      </c>
      <c r="G22" s="3" t="s">
        <v>7</v>
      </c>
      <c r="H22" s="1"/>
    </row>
    <row r="23" spans="1:8" x14ac:dyDescent="0.2">
      <c r="A23" s="5" t="s">
        <v>17</v>
      </c>
      <c r="B23" s="6"/>
      <c r="C23" s="12">
        <f>+SUM(C17:C22)</f>
        <v>1647</v>
      </c>
      <c r="D23" s="13">
        <f>+SUMPRODUCT(C17:C22,D17:D22)/SUM(C17:C22)</f>
        <v>9.4702185792349738</v>
      </c>
      <c r="E23" s="14"/>
      <c r="F23" s="14"/>
      <c r="G23" s="14"/>
    </row>
    <row r="24" spans="1:8" x14ac:dyDescent="0.2">
      <c r="B24" s="3" t="s">
        <v>18</v>
      </c>
      <c r="C24" s="9">
        <v>0</v>
      </c>
      <c r="D24" s="7">
        <v>0</v>
      </c>
      <c r="E24" s="11">
        <v>45155.000011574077</v>
      </c>
      <c r="F24" s="4" t="s">
        <v>29</v>
      </c>
      <c r="G24" s="3" t="s">
        <v>7</v>
      </c>
    </row>
    <row r="25" spans="1:8" x14ac:dyDescent="0.2">
      <c r="A25" s="5" t="s">
        <v>23</v>
      </c>
      <c r="B25" s="6"/>
      <c r="C25" s="12">
        <f>+SUM(C24:C24)</f>
        <v>0</v>
      </c>
      <c r="D25" s="13">
        <v>0</v>
      </c>
      <c r="E25" s="14"/>
      <c r="F25" s="14"/>
      <c r="G25" s="14"/>
    </row>
    <row r="26" spans="1:8" x14ac:dyDescent="0.2">
      <c r="A26" s="15"/>
      <c r="B26" s="3" t="s">
        <v>18</v>
      </c>
      <c r="C26" s="9">
        <v>413</v>
      </c>
      <c r="D26" s="7">
        <v>9.5299999999999994</v>
      </c>
      <c r="E26" s="11">
        <v>45156.541631944398</v>
      </c>
      <c r="F26" s="4">
        <v>45156.541631944398</v>
      </c>
      <c r="G26" s="3" t="s">
        <v>7</v>
      </c>
    </row>
    <row r="27" spans="1:8" x14ac:dyDescent="0.2">
      <c r="B27" s="3" t="s">
        <v>18</v>
      </c>
      <c r="C27" s="9">
        <v>500</v>
      </c>
      <c r="D27" s="7">
        <v>9.65</v>
      </c>
      <c r="E27" s="11">
        <v>45156.675949074102</v>
      </c>
      <c r="F27" s="4">
        <v>45156.675949074102</v>
      </c>
      <c r="G27" s="3" t="s">
        <v>7</v>
      </c>
    </row>
    <row r="28" spans="1:8" x14ac:dyDescent="0.2">
      <c r="B28" s="3" t="s">
        <v>18</v>
      </c>
      <c r="C28" s="9">
        <v>108</v>
      </c>
      <c r="D28" s="7">
        <v>9.66</v>
      </c>
      <c r="E28" s="11">
        <v>45156.710590277798</v>
      </c>
      <c r="F28" s="4">
        <v>45156.710590277798</v>
      </c>
      <c r="G28" s="3" t="s">
        <v>7</v>
      </c>
    </row>
    <row r="29" spans="1:8" x14ac:dyDescent="0.2">
      <c r="B29" s="3" t="s">
        <v>18</v>
      </c>
      <c r="C29" s="9">
        <v>61</v>
      </c>
      <c r="D29" s="7">
        <v>9.73</v>
      </c>
      <c r="E29" s="11">
        <v>45156.729537036997</v>
      </c>
      <c r="F29" s="4">
        <v>45156.729537036997</v>
      </c>
      <c r="G29" s="3" t="s">
        <v>7</v>
      </c>
    </row>
    <row r="30" spans="1:8" x14ac:dyDescent="0.2">
      <c r="A30" s="5" t="s">
        <v>24</v>
      </c>
      <c r="B30" s="6"/>
      <c r="C30" s="12">
        <f>+SUM(C26:C29)</f>
        <v>1082</v>
      </c>
      <c r="D30" s="13">
        <f>+SUMPRODUCT(C26:C29,D26:D29)/SUM(C26:C29)</f>
        <v>9.6097042513863222</v>
      </c>
      <c r="E30" s="14"/>
      <c r="F30" s="14"/>
      <c r="G30" s="14"/>
    </row>
    <row r="32" spans="1:8" x14ac:dyDescent="0.2">
      <c r="B32"/>
      <c r="C32"/>
      <c r="D32"/>
      <c r="E32"/>
    </row>
    <row r="33" spans="2:8" x14ac:dyDescent="0.2">
      <c r="B33"/>
      <c r="C33"/>
      <c r="D33"/>
      <c r="E33"/>
      <c r="F33"/>
      <c r="G33"/>
      <c r="H3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3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7" t="s">
        <v>28</v>
      </c>
      <c r="C2" s="17"/>
      <c r="D2" s="17"/>
      <c r="E2" s="17"/>
      <c r="F2" s="17"/>
      <c r="G2" s="17"/>
    </row>
    <row r="3" spans="1:8" ht="12.75" customHeight="1" x14ac:dyDescent="0.2">
      <c r="B3" s="17"/>
      <c r="C3" s="17"/>
      <c r="D3" s="17"/>
      <c r="E3" s="17"/>
      <c r="F3" s="17"/>
      <c r="G3" s="17"/>
    </row>
    <row r="4" spans="1:8" x14ac:dyDescent="0.2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1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8" x14ac:dyDescent="0.2">
      <c r="B6" s="3" t="s">
        <v>8</v>
      </c>
      <c r="C6" s="9">
        <v>25</v>
      </c>
      <c r="D6" s="7">
        <v>9.48</v>
      </c>
      <c r="E6" s="11">
        <v>45152.441446759301</v>
      </c>
      <c r="F6" s="4">
        <v>45152.441446759301</v>
      </c>
      <c r="G6" s="3" t="s">
        <v>7</v>
      </c>
      <c r="H6" s="1"/>
    </row>
    <row r="7" spans="1:8" x14ac:dyDescent="0.2">
      <c r="B7" s="3" t="s">
        <v>8</v>
      </c>
      <c r="C7" s="9">
        <v>300</v>
      </c>
      <c r="D7" s="7">
        <v>9.66</v>
      </c>
      <c r="E7" s="11">
        <v>45152.713043981501</v>
      </c>
      <c r="F7" s="4">
        <v>45152.713043981501</v>
      </c>
      <c r="G7" s="3" t="s">
        <v>7</v>
      </c>
      <c r="H7" s="1"/>
    </row>
    <row r="8" spans="1:8" x14ac:dyDescent="0.2">
      <c r="A8" s="5" t="s">
        <v>20</v>
      </c>
      <c r="B8" s="6"/>
      <c r="C8" s="12">
        <f>+SUM(C6:C7)</f>
        <v>325</v>
      </c>
      <c r="D8" s="13">
        <f>+SUMPRODUCT(C6:C7,D6:D7)/SUM(C6:C7)</f>
        <v>9.6461538461538456</v>
      </c>
      <c r="E8" s="14"/>
      <c r="F8" s="14"/>
      <c r="G8" s="14"/>
      <c r="H8" s="1"/>
    </row>
    <row r="9" spans="1:8" x14ac:dyDescent="0.2">
      <c r="B9" s="3" t="s">
        <v>8</v>
      </c>
      <c r="C9" s="9">
        <v>361</v>
      </c>
      <c r="D9" s="7">
        <v>9.5</v>
      </c>
      <c r="E9" s="11">
        <v>45153.376689814802</v>
      </c>
      <c r="F9" s="4">
        <v>45153.376689814802</v>
      </c>
      <c r="G9" s="3" t="s">
        <v>7</v>
      </c>
      <c r="H9" s="1"/>
    </row>
    <row r="10" spans="1:8" x14ac:dyDescent="0.2">
      <c r="B10" s="3" t="s">
        <v>8</v>
      </c>
      <c r="C10" s="9">
        <v>214</v>
      </c>
      <c r="D10" s="7">
        <v>9.44</v>
      </c>
      <c r="E10" s="11">
        <v>45153.41</v>
      </c>
      <c r="F10" s="4">
        <v>45153.41</v>
      </c>
      <c r="G10" s="3" t="s">
        <v>7</v>
      </c>
      <c r="H10" s="1"/>
    </row>
    <row r="11" spans="1:8" x14ac:dyDescent="0.2">
      <c r="B11" s="3" t="s">
        <v>8</v>
      </c>
      <c r="C11" s="9">
        <v>216</v>
      </c>
      <c r="D11" s="7">
        <v>9.41</v>
      </c>
      <c r="E11" s="11">
        <v>45153.501851851899</v>
      </c>
      <c r="F11" s="4">
        <v>45153.501851851899</v>
      </c>
      <c r="G11" s="3" t="s">
        <v>7</v>
      </c>
      <c r="H11" s="1"/>
    </row>
    <row r="12" spans="1:8" x14ac:dyDescent="0.2">
      <c r="B12" s="3" t="s">
        <v>8</v>
      </c>
      <c r="C12" s="9">
        <v>114</v>
      </c>
      <c r="D12" s="7">
        <v>9.48</v>
      </c>
      <c r="E12" s="11">
        <v>45153.5769560185</v>
      </c>
      <c r="F12" s="4">
        <v>45153.5769560185</v>
      </c>
      <c r="G12" s="3" t="s">
        <v>7</v>
      </c>
      <c r="H12" s="1"/>
    </row>
    <row r="13" spans="1:8" x14ac:dyDescent="0.2">
      <c r="B13" s="3" t="s">
        <v>8</v>
      </c>
      <c r="C13" s="9">
        <v>70</v>
      </c>
      <c r="D13" s="7">
        <v>9.43</v>
      </c>
      <c r="E13" s="11">
        <v>45153.628263888902</v>
      </c>
      <c r="F13" s="4">
        <v>45153.628263888902</v>
      </c>
      <c r="G13" s="3" t="s">
        <v>7</v>
      </c>
      <c r="H13" s="1"/>
    </row>
    <row r="14" spans="1:8" x14ac:dyDescent="0.2">
      <c r="B14" s="3" t="s">
        <v>8</v>
      </c>
      <c r="C14" s="9">
        <v>10</v>
      </c>
      <c r="D14" s="7">
        <v>9.43</v>
      </c>
      <c r="E14" s="11">
        <v>45153.628275463001</v>
      </c>
      <c r="F14" s="4">
        <v>45153.628275463001</v>
      </c>
      <c r="G14" s="3" t="s">
        <v>7</v>
      </c>
      <c r="H14" s="1"/>
    </row>
    <row r="15" spans="1:8" x14ac:dyDescent="0.2">
      <c r="B15" s="3" t="s">
        <v>8</v>
      </c>
      <c r="C15" s="9">
        <v>110</v>
      </c>
      <c r="D15" s="7">
        <v>9.43</v>
      </c>
      <c r="E15" s="11">
        <v>45153.649189814802</v>
      </c>
      <c r="F15" s="4">
        <v>45153.649189814802</v>
      </c>
      <c r="G15" s="3" t="s">
        <v>7</v>
      </c>
      <c r="H15" s="1"/>
    </row>
    <row r="16" spans="1:8" x14ac:dyDescent="0.2">
      <c r="A16" s="5" t="s">
        <v>21</v>
      </c>
      <c r="B16" s="6"/>
      <c r="C16" s="12">
        <f>+SUM(C9:C15)</f>
        <v>1095</v>
      </c>
      <c r="D16" s="13">
        <f>+SUMPRODUCT(C9:C15,D9:D15)/SUM(C9:C15)</f>
        <v>9.4562922374429199</v>
      </c>
      <c r="E16" s="14"/>
      <c r="F16" s="14"/>
      <c r="G16" s="14"/>
    </row>
    <row r="17" spans="1:9" x14ac:dyDescent="0.2">
      <c r="B17" s="3" t="s">
        <v>8</v>
      </c>
      <c r="C17" s="9">
        <v>259</v>
      </c>
      <c r="D17" s="7">
        <v>9.51</v>
      </c>
      <c r="E17" s="11">
        <v>45154.432523148098</v>
      </c>
      <c r="F17" s="4">
        <v>45154.432523148098</v>
      </c>
      <c r="G17" s="3" t="s">
        <v>7</v>
      </c>
    </row>
    <row r="18" spans="1:9" x14ac:dyDescent="0.2">
      <c r="B18" s="3" t="s">
        <v>8</v>
      </c>
      <c r="C18" s="9">
        <v>75</v>
      </c>
      <c r="D18" s="7">
        <v>9.4499999999999993</v>
      </c>
      <c r="E18" s="11">
        <v>45154.436481481498</v>
      </c>
      <c r="F18" s="4">
        <v>45154.436481481498</v>
      </c>
      <c r="G18" s="3" t="s">
        <v>7</v>
      </c>
    </row>
    <row r="19" spans="1:9" x14ac:dyDescent="0.2">
      <c r="A19" s="5"/>
      <c r="B19" s="3" t="s">
        <v>8</v>
      </c>
      <c r="C19" s="9">
        <v>329</v>
      </c>
      <c r="D19" s="7">
        <v>9.4499999999999993</v>
      </c>
      <c r="E19" s="11">
        <v>45154.443807870397</v>
      </c>
      <c r="F19" s="4">
        <v>45154.443807870397</v>
      </c>
      <c r="G19" s="3" t="s">
        <v>7</v>
      </c>
    </row>
    <row r="20" spans="1:9" x14ac:dyDescent="0.2">
      <c r="B20" s="3" t="s">
        <v>8</v>
      </c>
      <c r="C20" s="9">
        <v>348</v>
      </c>
      <c r="D20" s="7">
        <v>9.51</v>
      </c>
      <c r="E20" s="11">
        <v>45154.556435185201</v>
      </c>
      <c r="F20" s="4">
        <v>45154.556435185201</v>
      </c>
      <c r="G20" s="3" t="s">
        <v>7</v>
      </c>
    </row>
    <row r="21" spans="1:9" x14ac:dyDescent="0.2">
      <c r="B21" s="3" t="s">
        <v>8</v>
      </c>
      <c r="C21" s="9">
        <v>228</v>
      </c>
      <c r="D21" s="7">
        <v>9.49</v>
      </c>
      <c r="E21" s="11">
        <v>45154.663634259297</v>
      </c>
      <c r="F21" s="4">
        <v>45154.663634259297</v>
      </c>
      <c r="G21" s="3" t="s">
        <v>7</v>
      </c>
    </row>
    <row r="22" spans="1:9" x14ac:dyDescent="0.2">
      <c r="B22" s="3" t="s">
        <v>8</v>
      </c>
      <c r="C22" s="9">
        <v>408</v>
      </c>
      <c r="D22" s="7">
        <v>9.42</v>
      </c>
      <c r="E22" s="11">
        <v>45154.690416666701</v>
      </c>
      <c r="F22" s="4">
        <v>45154.690416666701</v>
      </c>
      <c r="G22" s="3" t="s">
        <v>7</v>
      </c>
    </row>
    <row r="23" spans="1:9" x14ac:dyDescent="0.2">
      <c r="A23" s="5" t="s">
        <v>22</v>
      </c>
      <c r="B23" s="6"/>
      <c r="C23" s="12">
        <f>+SUM(C17:C22)</f>
        <v>1647</v>
      </c>
      <c r="D23" s="13">
        <f>+SUMPRODUCT(C17:C22,D17:D22)/SUM(C17:C22)</f>
        <v>9.4702185792349738</v>
      </c>
      <c r="E23" s="14"/>
      <c r="F23" s="14"/>
      <c r="G23" s="14"/>
      <c r="H23"/>
      <c r="I23"/>
    </row>
    <row r="24" spans="1:9" x14ac:dyDescent="0.2">
      <c r="B24" s="3" t="s">
        <v>8</v>
      </c>
      <c r="C24" s="9">
        <v>0</v>
      </c>
      <c r="D24" s="16" t="s">
        <v>29</v>
      </c>
      <c r="E24" s="11">
        <v>45155.000011574077</v>
      </c>
      <c r="F24" s="4" t="s">
        <v>29</v>
      </c>
      <c r="G24" s="3" t="s">
        <v>7</v>
      </c>
    </row>
    <row r="25" spans="1:9" x14ac:dyDescent="0.2">
      <c r="A25" s="5" t="s">
        <v>25</v>
      </c>
      <c r="B25" s="6"/>
      <c r="C25" s="12">
        <f>+SUM(C24:C24)</f>
        <v>0</v>
      </c>
      <c r="D25" s="13">
        <v>0</v>
      </c>
      <c r="E25" s="14"/>
      <c r="F25" s="14"/>
      <c r="G25" s="14"/>
    </row>
    <row r="26" spans="1:9" x14ac:dyDescent="0.2">
      <c r="B26" s="3" t="s">
        <v>8</v>
      </c>
      <c r="C26" s="9">
        <v>413</v>
      </c>
      <c r="D26" s="7">
        <v>9.5299999999999994</v>
      </c>
      <c r="E26" s="11">
        <v>45156.541631944398</v>
      </c>
      <c r="F26" s="4">
        <v>45156.541631944398</v>
      </c>
      <c r="G26" s="3" t="s">
        <v>7</v>
      </c>
    </row>
    <row r="27" spans="1:9" x14ac:dyDescent="0.2">
      <c r="B27" s="3" t="s">
        <v>8</v>
      </c>
      <c r="C27" s="9">
        <v>500</v>
      </c>
      <c r="D27" s="7">
        <v>9.65</v>
      </c>
      <c r="E27" s="11">
        <v>45156.675949074102</v>
      </c>
      <c r="F27" s="4">
        <v>45156.675949074102</v>
      </c>
      <c r="G27" s="3" t="s">
        <v>7</v>
      </c>
    </row>
    <row r="28" spans="1:9" x14ac:dyDescent="0.2">
      <c r="B28" s="3" t="s">
        <v>8</v>
      </c>
      <c r="C28" s="9">
        <v>108</v>
      </c>
      <c r="D28" s="7">
        <v>9.66</v>
      </c>
      <c r="E28" s="11">
        <v>45156.710590277798</v>
      </c>
      <c r="F28" s="4">
        <v>45156.710590277798</v>
      </c>
      <c r="G28" s="3" t="s">
        <v>7</v>
      </c>
    </row>
    <row r="29" spans="1:9" x14ac:dyDescent="0.2">
      <c r="B29" s="3" t="s">
        <v>8</v>
      </c>
      <c r="C29" s="9">
        <v>61</v>
      </c>
      <c r="D29" s="7">
        <v>9.73</v>
      </c>
      <c r="E29" s="11">
        <v>45156.729537036997</v>
      </c>
      <c r="F29" s="4">
        <v>45156.729537036997</v>
      </c>
      <c r="G29" s="3" t="s">
        <v>7</v>
      </c>
    </row>
    <row r="30" spans="1:9" x14ac:dyDescent="0.2">
      <c r="A30" s="5" t="s">
        <v>26</v>
      </c>
      <c r="B30" s="6"/>
      <c r="C30" s="12">
        <f>+SUM(C26:C29)</f>
        <v>1082</v>
      </c>
      <c r="D30" s="13">
        <f>+SUMPRODUCT(C26:C29,D26:D29)/SUM(C26:C29)</f>
        <v>9.6097042513863222</v>
      </c>
      <c r="E30" s="14"/>
      <c r="F30" s="14"/>
      <c r="G30" s="14"/>
    </row>
    <row r="32" spans="1:9" x14ac:dyDescent="0.2">
      <c r="B32"/>
      <c r="C32"/>
      <c r="D32"/>
      <c r="E32"/>
    </row>
    <row r="33" spans="2:5" x14ac:dyDescent="0.2">
      <c r="B33"/>
      <c r="C33"/>
      <c r="D33"/>
      <c r="E3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CW33</vt:lpstr>
      <vt:lpstr>Tagesdetails KW33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2023-08-21T08:05:39Z</dcterms:modified>
</cp:coreProperties>
</file>