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 2\20240212\"/>
    </mc:Choice>
  </mc:AlternateContent>
  <xr:revisionPtr revIDLastSave="0" documentId="13_ncr:1_{6EB565FD-F928-4894-9F97-BED407D076E9}" xr6:coauthVersionLast="47" xr6:coauthVersionMax="47" xr10:uidLastSave="{00000000-0000-0000-0000-000000000000}"/>
  <bookViews>
    <workbookView xWindow="28680" yWindow="3045" windowWidth="29040" windowHeight="15840" xr2:uid="{00000000-000D-0000-FFFF-FFFF00000000}"/>
  </bookViews>
  <sheets>
    <sheet name="Details daily CW6" sheetId="3" r:id="rId1"/>
    <sheet name="Tagesdetails KW6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1" i="12" l="1"/>
  <c r="C61" i="12"/>
  <c r="D51" i="12"/>
  <c r="C51" i="12"/>
  <c r="D41" i="12"/>
  <c r="C41" i="12"/>
  <c r="D37" i="12"/>
  <c r="C37" i="12"/>
  <c r="D19" i="12"/>
  <c r="C19" i="12"/>
  <c r="C37" i="3"/>
  <c r="D37" i="3"/>
  <c r="C61" i="3"/>
  <c r="D61" i="3"/>
  <c r="C19" i="3"/>
  <c r="D19" i="3"/>
  <c r="D51" i="3"/>
  <c r="C51" i="3"/>
  <c r="D41" i="3"/>
  <c r="C41" i="3"/>
</calcChain>
</file>

<file path=xl/sharedStrings.xml><?xml version="1.0" encoding="utf-8"?>
<sst xmlns="http://schemas.openxmlformats.org/spreadsheetml/2006/main" count="236" uniqueCount="29">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</sst>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8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9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64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2:8" ht="12.95" customHeight="1" x14ac:dyDescent="0.2">
      <c r="B2" s="16" t="s">
        <v>27</v>
      </c>
      <c r="C2" s="16"/>
      <c r="D2" s="16"/>
      <c r="E2" s="16"/>
      <c r="F2" s="16"/>
      <c r="G2" s="16"/>
    </row>
    <row r="3" spans="2:8" ht="12.75" customHeight="1" x14ac:dyDescent="0.2">
      <c r="B3" s="16"/>
      <c r="C3" s="16"/>
      <c r="D3" s="16"/>
      <c r="E3" s="16"/>
      <c r="F3" s="16"/>
      <c r="G3" s="16"/>
    </row>
    <row r="4" spans="2:8" x14ac:dyDescent="0.2">
      <c r="B4" s="17" t="s">
        <v>1</v>
      </c>
      <c r="C4" s="18" t="s">
        <v>0</v>
      </c>
      <c r="D4" s="19" t="s">
        <v>13</v>
      </c>
      <c r="E4" s="20" t="s">
        <v>19</v>
      </c>
      <c r="F4" s="20" t="s">
        <v>2</v>
      </c>
      <c r="G4" s="17" t="s">
        <v>3</v>
      </c>
    </row>
    <row r="5" spans="2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2:8" x14ac:dyDescent="0.2">
      <c r="B6" s="3" t="s">
        <v>18</v>
      </c>
      <c r="C6" s="9">
        <v>21</v>
      </c>
      <c r="D6" s="7">
        <v>8.25</v>
      </c>
      <c r="E6" s="11">
        <v>45327.390995370399</v>
      </c>
      <c r="F6" s="4">
        <v>45327.390995370399</v>
      </c>
      <c r="G6" s="3" t="s">
        <v>7</v>
      </c>
      <c r="H6" s="1"/>
    </row>
    <row r="7" spans="2:8" x14ac:dyDescent="0.2">
      <c r="B7" s="3" t="s">
        <v>18</v>
      </c>
      <c r="C7" s="9">
        <v>325</v>
      </c>
      <c r="D7" s="7">
        <v>8.31</v>
      </c>
      <c r="E7" s="11">
        <v>45327.480196759301</v>
      </c>
      <c r="F7" s="4">
        <v>45327.480196759301</v>
      </c>
      <c r="G7" s="3" t="s">
        <v>7</v>
      </c>
      <c r="H7" s="1"/>
    </row>
    <row r="8" spans="2:8" x14ac:dyDescent="0.2">
      <c r="B8" s="3" t="s">
        <v>18</v>
      </c>
      <c r="C8" s="9">
        <v>3</v>
      </c>
      <c r="D8" s="7">
        <v>8.36</v>
      </c>
      <c r="E8" s="11">
        <v>45327.572800925896</v>
      </c>
      <c r="F8" s="4">
        <v>45327.572800925896</v>
      </c>
      <c r="G8" s="3" t="s">
        <v>7</v>
      </c>
      <c r="H8" s="1"/>
    </row>
    <row r="9" spans="2:8" x14ac:dyDescent="0.2">
      <c r="B9" s="3" t="s">
        <v>18</v>
      </c>
      <c r="C9" s="9">
        <v>323</v>
      </c>
      <c r="D9" s="7">
        <v>8.36</v>
      </c>
      <c r="E9" s="11">
        <v>45327.588796296302</v>
      </c>
      <c r="F9" s="4">
        <v>45327.588796296302</v>
      </c>
      <c r="G9" s="3" t="s">
        <v>7</v>
      </c>
      <c r="H9" s="1"/>
    </row>
    <row r="10" spans="2:8" x14ac:dyDescent="0.2">
      <c r="B10" s="3" t="s">
        <v>18</v>
      </c>
      <c r="C10" s="9">
        <v>97</v>
      </c>
      <c r="D10" s="7">
        <v>8.36</v>
      </c>
      <c r="E10" s="11">
        <v>45327.588796296302</v>
      </c>
      <c r="F10" s="4">
        <v>45327.588796296302</v>
      </c>
      <c r="G10" s="3" t="s">
        <v>7</v>
      </c>
      <c r="H10" s="1"/>
    </row>
    <row r="11" spans="2:8" x14ac:dyDescent="0.2">
      <c r="B11" s="3" t="s">
        <v>18</v>
      </c>
      <c r="C11" s="9">
        <v>335</v>
      </c>
      <c r="D11" s="7">
        <v>8.3800000000000008</v>
      </c>
      <c r="E11" s="11">
        <v>45327.663483796299</v>
      </c>
      <c r="F11" s="4">
        <v>45327.663483796299</v>
      </c>
      <c r="G11" s="3" t="s">
        <v>7</v>
      </c>
      <c r="H11" s="1"/>
    </row>
    <row r="12" spans="2:8" x14ac:dyDescent="0.2">
      <c r="B12" s="3" t="s">
        <v>18</v>
      </c>
      <c r="C12" s="9">
        <v>268</v>
      </c>
      <c r="D12" s="7">
        <v>8.32</v>
      </c>
      <c r="E12" s="11">
        <v>45327.683842592603</v>
      </c>
      <c r="F12" s="4">
        <v>45327.683842592603</v>
      </c>
      <c r="G12" s="3" t="s">
        <v>7</v>
      </c>
      <c r="H12" s="1"/>
    </row>
    <row r="13" spans="2:8" x14ac:dyDescent="0.2">
      <c r="B13" s="3" t="s">
        <v>18</v>
      </c>
      <c r="C13" s="9">
        <v>34</v>
      </c>
      <c r="D13" s="7">
        <v>8.31</v>
      </c>
      <c r="E13" s="11">
        <v>45327.683854166702</v>
      </c>
      <c r="F13" s="4">
        <v>45327.683854166702</v>
      </c>
      <c r="G13" s="3" t="s">
        <v>7</v>
      </c>
      <c r="H13" s="1"/>
    </row>
    <row r="14" spans="2:8" x14ac:dyDescent="0.2">
      <c r="B14" s="3" t="s">
        <v>18</v>
      </c>
      <c r="C14" s="9">
        <v>47</v>
      </c>
      <c r="D14" s="7">
        <v>8.31</v>
      </c>
      <c r="E14" s="11">
        <v>45327.683900463002</v>
      </c>
      <c r="F14" s="4">
        <v>45327.683900463002</v>
      </c>
      <c r="G14" s="3" t="s">
        <v>7</v>
      </c>
      <c r="H14" s="1"/>
    </row>
    <row r="15" spans="2:8" x14ac:dyDescent="0.2">
      <c r="B15" s="3" t="s">
        <v>18</v>
      </c>
      <c r="C15" s="9">
        <v>9</v>
      </c>
      <c r="D15" s="7">
        <v>8.31</v>
      </c>
      <c r="E15" s="11">
        <v>45327.6897453704</v>
      </c>
      <c r="F15" s="4">
        <v>45327.6897453704</v>
      </c>
      <c r="G15" s="3" t="s">
        <v>7</v>
      </c>
      <c r="H15" s="1"/>
    </row>
    <row r="16" spans="2:8" x14ac:dyDescent="0.2">
      <c r="B16" s="3" t="s">
        <v>18</v>
      </c>
      <c r="C16" s="9">
        <v>2</v>
      </c>
      <c r="D16" s="7">
        <v>8.31</v>
      </c>
      <c r="E16" s="11">
        <v>45327.711712962999</v>
      </c>
      <c r="F16" s="4">
        <v>45327.711712962999</v>
      </c>
      <c r="G16" s="3" t="s">
        <v>7</v>
      </c>
      <c r="H16" s="1"/>
    </row>
    <row r="17" spans="1:8" x14ac:dyDescent="0.2">
      <c r="B17" s="3" t="s">
        <v>18</v>
      </c>
      <c r="C17" s="9">
        <v>28</v>
      </c>
      <c r="D17" s="7">
        <v>8.31</v>
      </c>
      <c r="E17" s="11">
        <v>45327.715590277803</v>
      </c>
      <c r="F17" s="4">
        <v>45327.715590277803</v>
      </c>
      <c r="G17" s="3" t="s">
        <v>7</v>
      </c>
      <c r="H17" s="1"/>
    </row>
    <row r="18" spans="1:8" x14ac:dyDescent="0.2">
      <c r="B18" s="3" t="s">
        <v>18</v>
      </c>
      <c r="C18" s="9">
        <v>108</v>
      </c>
      <c r="D18" s="7">
        <v>8.31</v>
      </c>
      <c r="E18" s="11">
        <v>45327.715590277803</v>
      </c>
      <c r="F18" s="4">
        <v>45327.715590277803</v>
      </c>
      <c r="G18" s="3" t="s">
        <v>7</v>
      </c>
      <c r="H18" s="1"/>
    </row>
    <row r="19" spans="1:8" x14ac:dyDescent="0.2">
      <c r="A19" s="5" t="s">
        <v>15</v>
      </c>
      <c r="B19" s="6"/>
      <c r="C19" s="12">
        <f>+SUM(C6:C18)</f>
        <v>1600</v>
      </c>
      <c r="D19" s="13">
        <f>+SUMPRODUCT(C6:C18,D6:D18)/SUM(C6:C18)</f>
        <v>8.3387625000000014</v>
      </c>
      <c r="E19" s="14"/>
      <c r="F19" s="14"/>
      <c r="G19" s="14"/>
      <c r="H19" s="1"/>
    </row>
    <row r="20" spans="1:8" x14ac:dyDescent="0.2">
      <c r="A20" s="5"/>
      <c r="B20" s="3" t="s">
        <v>18</v>
      </c>
      <c r="C20" s="9">
        <v>118</v>
      </c>
      <c r="D20" s="7">
        <v>8.25</v>
      </c>
      <c r="E20" s="11">
        <v>45328.411261574103</v>
      </c>
      <c r="F20" s="4">
        <v>45328.411261574103</v>
      </c>
      <c r="G20" s="3" t="s">
        <v>7</v>
      </c>
      <c r="H20" s="1"/>
    </row>
    <row r="21" spans="1:8" x14ac:dyDescent="0.2">
      <c r="A21" s="5"/>
      <c r="B21" s="3" t="s">
        <v>18</v>
      </c>
      <c r="C21" s="9">
        <v>200</v>
      </c>
      <c r="D21" s="7">
        <v>8.26</v>
      </c>
      <c r="E21" s="11">
        <v>45328.429340277798</v>
      </c>
      <c r="F21" s="4">
        <v>45328.429340277798</v>
      </c>
      <c r="G21" s="3" t="s">
        <v>7</v>
      </c>
      <c r="H21" s="1"/>
    </row>
    <row r="22" spans="1:8" x14ac:dyDescent="0.2">
      <c r="A22" s="5"/>
      <c r="B22" s="3" t="s">
        <v>18</v>
      </c>
      <c r="C22" s="9">
        <v>126</v>
      </c>
      <c r="D22" s="7">
        <v>8.25</v>
      </c>
      <c r="E22" s="11">
        <v>45328.436979166698</v>
      </c>
      <c r="F22" s="4">
        <v>45328.436979166698</v>
      </c>
      <c r="G22" s="3" t="s">
        <v>7</v>
      </c>
      <c r="H22" s="1"/>
    </row>
    <row r="23" spans="1:8" x14ac:dyDescent="0.2">
      <c r="A23" s="5"/>
      <c r="B23" s="3" t="s">
        <v>18</v>
      </c>
      <c r="C23" s="9">
        <v>165</v>
      </c>
      <c r="D23" s="7">
        <v>8.2899999999999991</v>
      </c>
      <c r="E23" s="11">
        <v>45328.4433796296</v>
      </c>
      <c r="F23" s="4">
        <v>45328.4433796296</v>
      </c>
      <c r="G23" s="3" t="s">
        <v>7</v>
      </c>
      <c r="H23" s="1"/>
    </row>
    <row r="24" spans="1:8" x14ac:dyDescent="0.2">
      <c r="A24" s="5"/>
      <c r="B24" s="3" t="s">
        <v>18</v>
      </c>
      <c r="C24" s="9">
        <v>18</v>
      </c>
      <c r="D24" s="7">
        <v>8.2899999999999991</v>
      </c>
      <c r="E24" s="11">
        <v>45328.4433796296</v>
      </c>
      <c r="F24" s="4">
        <v>45328.4433796296</v>
      </c>
      <c r="G24" s="3" t="s">
        <v>7</v>
      </c>
      <c r="H24" s="1"/>
    </row>
    <row r="25" spans="1:8" x14ac:dyDescent="0.2">
      <c r="A25" s="5"/>
      <c r="B25" s="3" t="s">
        <v>18</v>
      </c>
      <c r="C25" s="9">
        <v>29</v>
      </c>
      <c r="D25" s="7">
        <v>8.2899999999999991</v>
      </c>
      <c r="E25" s="11">
        <v>45328.443437499998</v>
      </c>
      <c r="F25" s="4">
        <v>45328.443437499998</v>
      </c>
      <c r="G25" s="3" t="s">
        <v>7</v>
      </c>
      <c r="H25" s="1"/>
    </row>
    <row r="26" spans="1:8" x14ac:dyDescent="0.2">
      <c r="A26" s="5"/>
      <c r="B26" s="3" t="s">
        <v>18</v>
      </c>
      <c r="C26" s="9">
        <v>295</v>
      </c>
      <c r="D26" s="7">
        <v>8.2899999999999991</v>
      </c>
      <c r="E26" s="11">
        <v>45328.446516203701</v>
      </c>
      <c r="F26" s="4">
        <v>45328.446516203701</v>
      </c>
      <c r="G26" s="3" t="s">
        <v>7</v>
      </c>
      <c r="H26" s="1"/>
    </row>
    <row r="27" spans="1:8" x14ac:dyDescent="0.2">
      <c r="A27" s="5"/>
      <c r="B27" s="3" t="s">
        <v>18</v>
      </c>
      <c r="C27" s="9">
        <v>33</v>
      </c>
      <c r="D27" s="7">
        <v>8.31</v>
      </c>
      <c r="E27" s="11">
        <v>45328.500729166699</v>
      </c>
      <c r="F27" s="4">
        <v>45328.500729166699</v>
      </c>
      <c r="G27" s="3" t="s">
        <v>7</v>
      </c>
      <c r="H27" s="1"/>
    </row>
    <row r="28" spans="1:8" x14ac:dyDescent="0.2">
      <c r="A28" s="5"/>
      <c r="B28" s="3" t="s">
        <v>18</v>
      </c>
      <c r="C28" s="9">
        <v>235</v>
      </c>
      <c r="D28" s="7">
        <v>8.3000000000000007</v>
      </c>
      <c r="E28" s="11">
        <v>45328.515787037002</v>
      </c>
      <c r="F28" s="4">
        <v>45328.515787037002</v>
      </c>
      <c r="G28" s="3" t="s">
        <v>7</v>
      </c>
      <c r="H28" s="1"/>
    </row>
    <row r="29" spans="1:8" x14ac:dyDescent="0.2">
      <c r="A29" s="5"/>
      <c r="B29" s="3" t="s">
        <v>18</v>
      </c>
      <c r="C29" s="9">
        <v>122</v>
      </c>
      <c r="D29" s="7">
        <v>8.2899999999999991</v>
      </c>
      <c r="E29" s="11">
        <v>45328.553668981498</v>
      </c>
      <c r="F29" s="4">
        <v>45328.553668981498</v>
      </c>
      <c r="G29" s="3" t="s">
        <v>7</v>
      </c>
      <c r="H29" s="1"/>
    </row>
    <row r="30" spans="1:8" x14ac:dyDescent="0.2">
      <c r="A30" s="5"/>
      <c r="B30" s="3" t="s">
        <v>18</v>
      </c>
      <c r="C30" s="9">
        <v>61</v>
      </c>
      <c r="D30" s="7">
        <v>8.27</v>
      </c>
      <c r="E30" s="11">
        <v>45328.554074074098</v>
      </c>
      <c r="F30" s="4">
        <v>45328.554074074098</v>
      </c>
      <c r="G30" s="3" t="s">
        <v>7</v>
      </c>
      <c r="H30" s="1"/>
    </row>
    <row r="31" spans="1:8" x14ac:dyDescent="0.2">
      <c r="A31" s="5"/>
      <c r="B31" s="3" t="s">
        <v>18</v>
      </c>
      <c r="C31" s="9">
        <v>17</v>
      </c>
      <c r="D31" s="7">
        <v>8.27</v>
      </c>
      <c r="E31" s="11">
        <v>45328.554074074098</v>
      </c>
      <c r="F31" s="4">
        <v>45328.554074074098</v>
      </c>
      <c r="G31" s="3" t="s">
        <v>7</v>
      </c>
      <c r="H31" s="1"/>
    </row>
    <row r="32" spans="1:8" x14ac:dyDescent="0.2">
      <c r="A32" s="5"/>
      <c r="B32" s="3" t="s">
        <v>18</v>
      </c>
      <c r="C32" s="9">
        <v>122</v>
      </c>
      <c r="D32" s="7">
        <v>8.2799999999999994</v>
      </c>
      <c r="E32" s="11">
        <v>45328.594641203701</v>
      </c>
      <c r="F32" s="4">
        <v>45328.594641203701</v>
      </c>
      <c r="G32" s="3" t="s">
        <v>7</v>
      </c>
      <c r="H32" s="1"/>
    </row>
    <row r="33" spans="1:8" x14ac:dyDescent="0.2">
      <c r="A33" s="5"/>
      <c r="B33" s="3" t="s">
        <v>18</v>
      </c>
      <c r="C33" s="9">
        <v>4</v>
      </c>
      <c r="D33" s="7">
        <v>8.27</v>
      </c>
      <c r="E33" s="11">
        <v>45328.594699074099</v>
      </c>
      <c r="F33" s="4">
        <v>45328.594699074099</v>
      </c>
      <c r="G33" s="3" t="s">
        <v>7</v>
      </c>
      <c r="H33" s="1"/>
    </row>
    <row r="34" spans="1:8" x14ac:dyDescent="0.2">
      <c r="A34" s="5"/>
      <c r="B34" s="3" t="s">
        <v>18</v>
      </c>
      <c r="C34" s="9">
        <v>22</v>
      </c>
      <c r="D34" s="7">
        <v>8.27</v>
      </c>
      <c r="E34" s="11">
        <v>45328.594699074099</v>
      </c>
      <c r="F34" s="4">
        <v>45328.594699074099</v>
      </c>
      <c r="G34" s="3" t="s">
        <v>7</v>
      </c>
      <c r="H34" s="1"/>
    </row>
    <row r="35" spans="1:8" x14ac:dyDescent="0.2">
      <c r="A35" s="5"/>
      <c r="B35" s="3" t="s">
        <v>18</v>
      </c>
      <c r="C35" s="9">
        <v>33</v>
      </c>
      <c r="D35" s="7">
        <v>8.25</v>
      </c>
      <c r="E35" s="11">
        <v>45328.652511574102</v>
      </c>
      <c r="F35" s="4">
        <v>45328.652511574102</v>
      </c>
      <c r="G35" s="3" t="s">
        <v>7</v>
      </c>
      <c r="H35" s="1"/>
    </row>
    <row r="36" spans="1:8" x14ac:dyDescent="0.2">
      <c r="A36" s="5"/>
      <c r="B36" s="3" t="s">
        <v>18</v>
      </c>
      <c r="C36" s="9">
        <v>100</v>
      </c>
      <c r="D36" s="7">
        <v>8.25</v>
      </c>
      <c r="E36" s="11">
        <v>45328.689201388901</v>
      </c>
      <c r="F36" s="4">
        <v>45328.689201388901</v>
      </c>
      <c r="G36" s="3" t="s">
        <v>7</v>
      </c>
      <c r="H36" s="1"/>
    </row>
    <row r="37" spans="1:8" x14ac:dyDescent="0.2">
      <c r="A37" s="5" t="s">
        <v>16</v>
      </c>
      <c r="B37" s="6"/>
      <c r="C37" s="12">
        <f>+SUM(C20:C36)</f>
        <v>1700</v>
      </c>
      <c r="D37" s="13">
        <f>+SUMPRODUCT(C20:C36,D20:D36)/SUM(C20:C36)</f>
        <v>8.2774294117647056</v>
      </c>
      <c r="E37" s="14"/>
      <c r="F37" s="14"/>
      <c r="G37" s="14"/>
      <c r="H37" s="1"/>
    </row>
    <row r="38" spans="1:8" x14ac:dyDescent="0.2">
      <c r="A38" s="5"/>
      <c r="B38" s="3" t="s">
        <v>18</v>
      </c>
      <c r="C38" s="9">
        <v>194</v>
      </c>
      <c r="D38" s="7">
        <v>8.3000000000000007</v>
      </c>
      <c r="E38" s="11">
        <v>45329.536967592598</v>
      </c>
      <c r="F38" s="4">
        <v>45329.536967592598</v>
      </c>
      <c r="G38" s="3" t="s">
        <v>7</v>
      </c>
      <c r="H38" s="1"/>
    </row>
    <row r="39" spans="1:8" x14ac:dyDescent="0.2">
      <c r="A39" s="5"/>
      <c r="B39" s="3" t="s">
        <v>18</v>
      </c>
      <c r="C39" s="9">
        <v>6</v>
      </c>
      <c r="D39" s="7">
        <v>8.3000000000000007</v>
      </c>
      <c r="E39" s="11">
        <v>45329.536967592598</v>
      </c>
      <c r="F39" s="4">
        <v>45329.536967592598</v>
      </c>
      <c r="G39" s="3" t="s">
        <v>7</v>
      </c>
      <c r="H39" s="1"/>
    </row>
    <row r="40" spans="1:8" x14ac:dyDescent="0.2">
      <c r="A40" s="5"/>
      <c r="B40" s="3" t="s">
        <v>18</v>
      </c>
      <c r="C40" s="9">
        <v>121</v>
      </c>
      <c r="D40" s="7">
        <v>8.3000000000000007</v>
      </c>
      <c r="E40" s="11">
        <v>45329.536967592598</v>
      </c>
      <c r="F40" s="4">
        <v>45329.536967592598</v>
      </c>
      <c r="G40" s="3" t="s">
        <v>7</v>
      </c>
      <c r="H40" s="1"/>
    </row>
    <row r="41" spans="1:8" x14ac:dyDescent="0.2">
      <c r="A41" s="5" t="s">
        <v>17</v>
      </c>
      <c r="B41" s="6"/>
      <c r="C41" s="12">
        <f>+SUM(C38:C40)</f>
        <v>321</v>
      </c>
      <c r="D41" s="13">
        <f>+SUMPRODUCT(C38:C40,D38:D40)/SUM(C38:C40)</f>
        <v>8.3000000000000007</v>
      </c>
      <c r="E41" s="14"/>
      <c r="F41" s="14"/>
      <c r="G41" s="14"/>
    </row>
    <row r="42" spans="1:8" x14ac:dyDescent="0.2">
      <c r="B42" s="3" t="s">
        <v>18</v>
      </c>
      <c r="C42" s="9">
        <v>324</v>
      </c>
      <c r="D42" s="7">
        <v>8.25</v>
      </c>
      <c r="E42" s="11">
        <v>45330.389664351896</v>
      </c>
      <c r="F42" s="4">
        <v>45330.389664351896</v>
      </c>
      <c r="G42" s="3" t="s">
        <v>7</v>
      </c>
    </row>
    <row r="43" spans="1:8" x14ac:dyDescent="0.2">
      <c r="B43" s="3" t="s">
        <v>18</v>
      </c>
      <c r="C43" s="9">
        <v>269</v>
      </c>
      <c r="D43" s="7">
        <v>8.25</v>
      </c>
      <c r="E43" s="11">
        <v>45330.415844907402</v>
      </c>
      <c r="F43" s="4">
        <v>45330.415844907402</v>
      </c>
      <c r="G43" s="3" t="s">
        <v>7</v>
      </c>
    </row>
    <row r="44" spans="1:8" x14ac:dyDescent="0.2">
      <c r="B44" s="3" t="s">
        <v>18</v>
      </c>
      <c r="C44" s="9">
        <v>11</v>
      </c>
      <c r="D44" s="7">
        <v>8.26</v>
      </c>
      <c r="E44" s="11">
        <v>45330.426655092597</v>
      </c>
      <c r="F44" s="4">
        <v>45330.426655092597</v>
      </c>
      <c r="G44" s="3" t="s">
        <v>7</v>
      </c>
    </row>
    <row r="45" spans="1:8" x14ac:dyDescent="0.2">
      <c r="B45" s="3" t="s">
        <v>18</v>
      </c>
      <c r="C45" s="9">
        <v>12</v>
      </c>
      <c r="D45" s="7">
        <v>8.26</v>
      </c>
      <c r="E45" s="11">
        <v>45330.426655092597</v>
      </c>
      <c r="F45" s="4">
        <v>45330.426655092597</v>
      </c>
      <c r="G45" s="3" t="s">
        <v>7</v>
      </c>
    </row>
    <row r="46" spans="1:8" x14ac:dyDescent="0.2">
      <c r="B46" s="3" t="s">
        <v>18</v>
      </c>
      <c r="C46" s="9">
        <v>210</v>
      </c>
      <c r="D46" s="7">
        <v>8.1999999999999993</v>
      </c>
      <c r="E46" s="11">
        <v>45330.687534722201</v>
      </c>
      <c r="F46" s="4">
        <v>45330.687534722201</v>
      </c>
      <c r="G46" s="3" t="s">
        <v>7</v>
      </c>
    </row>
    <row r="47" spans="1:8" x14ac:dyDescent="0.2">
      <c r="B47" s="3" t="s">
        <v>18</v>
      </c>
      <c r="C47" s="9">
        <v>29</v>
      </c>
      <c r="D47" s="7">
        <v>8.16</v>
      </c>
      <c r="E47" s="11">
        <v>45330.688125000001</v>
      </c>
      <c r="F47" s="4">
        <v>45330.688125000001</v>
      </c>
      <c r="G47" s="3" t="s">
        <v>7</v>
      </c>
    </row>
    <row r="48" spans="1:8" x14ac:dyDescent="0.2">
      <c r="B48" s="3" t="s">
        <v>18</v>
      </c>
      <c r="C48" s="9">
        <v>480</v>
      </c>
      <c r="D48" s="7">
        <v>8.16</v>
      </c>
      <c r="E48" s="11">
        <v>45330.689768518503</v>
      </c>
      <c r="F48" s="4">
        <v>45330.689768518503</v>
      </c>
      <c r="G48" s="3" t="s">
        <v>7</v>
      </c>
    </row>
    <row r="49" spans="1:8" x14ac:dyDescent="0.2">
      <c r="B49" s="3" t="s">
        <v>18</v>
      </c>
      <c r="C49" s="9">
        <v>400</v>
      </c>
      <c r="D49" s="7">
        <v>8.16</v>
      </c>
      <c r="E49" s="11">
        <v>45330.689768518503</v>
      </c>
      <c r="F49" s="4">
        <v>45330.689768518503</v>
      </c>
      <c r="G49" s="3" t="s">
        <v>7</v>
      </c>
    </row>
    <row r="50" spans="1:8" x14ac:dyDescent="0.2">
      <c r="B50" s="3" t="s">
        <v>18</v>
      </c>
      <c r="C50" s="9">
        <v>15</v>
      </c>
      <c r="D50" s="7">
        <v>8.16</v>
      </c>
      <c r="E50" s="11">
        <v>45330.6898842593</v>
      </c>
      <c r="F50" s="4">
        <v>45330.6898842593</v>
      </c>
      <c r="G50" s="3" t="s">
        <v>7</v>
      </c>
    </row>
    <row r="51" spans="1:8" x14ac:dyDescent="0.2">
      <c r="A51" s="5" t="s">
        <v>23</v>
      </c>
      <c r="B51" s="6"/>
      <c r="C51" s="12">
        <f>+SUM(C42:C50)</f>
        <v>1750</v>
      </c>
      <c r="D51" s="13">
        <f>+SUMPRODUCT(C42:C50,D42:D50)/SUM(C42:C50)</f>
        <v>8.196611428571428</v>
      </c>
      <c r="E51" s="14"/>
      <c r="F51" s="14"/>
      <c r="G51" s="14"/>
    </row>
    <row r="52" spans="1:8" x14ac:dyDescent="0.2">
      <c r="A52" s="15"/>
      <c r="B52" s="3" t="s">
        <v>18</v>
      </c>
      <c r="C52" s="9">
        <v>400</v>
      </c>
      <c r="D52" s="7">
        <v>8.18</v>
      </c>
      <c r="E52" s="11">
        <v>45331.395671296297</v>
      </c>
      <c r="F52" s="4">
        <v>45331.395671296297</v>
      </c>
      <c r="G52" s="3" t="s">
        <v>7</v>
      </c>
    </row>
    <row r="53" spans="1:8" x14ac:dyDescent="0.2">
      <c r="B53" s="3" t="s">
        <v>18</v>
      </c>
      <c r="C53" s="9">
        <v>200</v>
      </c>
      <c r="D53" s="7">
        <v>8.2200000000000006</v>
      </c>
      <c r="E53" s="11">
        <v>45331.483333333301</v>
      </c>
      <c r="F53" s="4">
        <v>45331.483333333301</v>
      </c>
      <c r="G53" s="3" t="s">
        <v>7</v>
      </c>
    </row>
    <row r="54" spans="1:8" x14ac:dyDescent="0.2">
      <c r="B54" s="3" t="s">
        <v>18</v>
      </c>
      <c r="C54" s="9">
        <v>76</v>
      </c>
      <c r="D54" s="7">
        <v>8.23</v>
      </c>
      <c r="E54" s="11">
        <v>45331.663819444402</v>
      </c>
      <c r="F54" s="4">
        <v>45331.663819444402</v>
      </c>
      <c r="G54" s="3" t="s">
        <v>7</v>
      </c>
    </row>
    <row r="55" spans="1:8" x14ac:dyDescent="0.2">
      <c r="B55" s="3" t="s">
        <v>18</v>
      </c>
      <c r="C55" s="9">
        <v>58</v>
      </c>
      <c r="D55" s="7">
        <v>8.24</v>
      </c>
      <c r="E55" s="11">
        <v>45331.6707060185</v>
      </c>
      <c r="F55" s="4">
        <v>45331.6707060185</v>
      </c>
      <c r="G55" s="3" t="s">
        <v>7</v>
      </c>
    </row>
    <row r="56" spans="1:8" x14ac:dyDescent="0.2">
      <c r="B56" s="3" t="s">
        <v>18</v>
      </c>
      <c r="C56" s="9">
        <v>224</v>
      </c>
      <c r="D56" s="7">
        <v>8.24</v>
      </c>
      <c r="E56" s="11">
        <v>45331.6707060185</v>
      </c>
      <c r="F56" s="4">
        <v>45331.6707060185</v>
      </c>
      <c r="G56" s="3" t="s">
        <v>7</v>
      </c>
    </row>
    <row r="57" spans="1:8" x14ac:dyDescent="0.2">
      <c r="B57" s="3" t="s">
        <v>18</v>
      </c>
      <c r="C57" s="9">
        <v>393</v>
      </c>
      <c r="D57" s="7">
        <v>8.32</v>
      </c>
      <c r="E57" s="11">
        <v>45331.701122685197</v>
      </c>
      <c r="F57" s="4">
        <v>45331.701122685197</v>
      </c>
      <c r="G57" s="3" t="s">
        <v>7</v>
      </c>
    </row>
    <row r="58" spans="1:8" x14ac:dyDescent="0.2">
      <c r="B58" s="3" t="s">
        <v>18</v>
      </c>
      <c r="C58" s="9">
        <v>600</v>
      </c>
      <c r="D58" s="7">
        <v>8.3000000000000007</v>
      </c>
      <c r="E58" s="11">
        <v>45331.7011458333</v>
      </c>
      <c r="F58" s="4">
        <v>45331.7011458333</v>
      </c>
      <c r="G58" s="3" t="s">
        <v>7</v>
      </c>
    </row>
    <row r="59" spans="1:8" x14ac:dyDescent="0.2">
      <c r="B59" s="3" t="s">
        <v>18</v>
      </c>
      <c r="C59" s="9">
        <v>392</v>
      </c>
      <c r="D59" s="7">
        <v>8.2799999999999994</v>
      </c>
      <c r="E59" s="11">
        <v>45331.701435185198</v>
      </c>
      <c r="F59" s="4">
        <v>45331.701435185198</v>
      </c>
      <c r="G59" s="3" t="s">
        <v>7</v>
      </c>
    </row>
    <row r="60" spans="1:8" x14ac:dyDescent="0.2">
      <c r="B60" s="3" t="s">
        <v>18</v>
      </c>
      <c r="C60" s="9">
        <v>247</v>
      </c>
      <c r="D60" s="7">
        <v>8.25</v>
      </c>
      <c r="E60" s="11">
        <v>45331.704131944403</v>
      </c>
      <c r="F60" s="4">
        <v>45331.704131944403</v>
      </c>
      <c r="G60" s="3" t="s">
        <v>7</v>
      </c>
    </row>
    <row r="61" spans="1:8" x14ac:dyDescent="0.2">
      <c r="A61" s="5" t="s">
        <v>24</v>
      </c>
      <c r="B61" s="6"/>
      <c r="C61" s="12">
        <f>+SUM(C52:C60)</f>
        <v>2590</v>
      </c>
      <c r="D61" s="13">
        <f>+SUMPRODUCT(C52:C60,D52:D60)/SUM(C52:C60)</f>
        <v>8.2619420849420848</v>
      </c>
      <c r="E61" s="14"/>
      <c r="F61" s="14"/>
      <c r="G61" s="14"/>
    </row>
    <row r="63" spans="1:8" x14ac:dyDescent="0.2">
      <c r="B63"/>
      <c r="C63"/>
      <c r="D63"/>
      <c r="E63"/>
    </row>
    <row r="64" spans="1:8" x14ac:dyDescent="0.2">
      <c r="B64"/>
      <c r="C64"/>
      <c r="D64"/>
      <c r="E64"/>
      <c r="F64"/>
      <c r="G64"/>
      <c r="H64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64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2:8" ht="12.95" customHeight="1" x14ac:dyDescent="0.2">
      <c r="B2" s="16" t="s">
        <v>28</v>
      </c>
      <c r="C2" s="16"/>
      <c r="D2" s="16"/>
      <c r="E2" s="16"/>
      <c r="F2" s="16"/>
      <c r="G2" s="16"/>
    </row>
    <row r="3" spans="2:8" ht="12.75" customHeight="1" x14ac:dyDescent="0.2">
      <c r="B3" s="16"/>
      <c r="C3" s="16"/>
      <c r="D3" s="16"/>
      <c r="E3" s="16"/>
      <c r="F3" s="16"/>
      <c r="G3" s="16"/>
    </row>
    <row r="4" spans="2:8" x14ac:dyDescent="0.2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2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2:8" x14ac:dyDescent="0.2">
      <c r="B6" s="3" t="s">
        <v>8</v>
      </c>
      <c r="C6" s="9">
        <v>21</v>
      </c>
      <c r="D6" s="7">
        <v>8.25</v>
      </c>
      <c r="E6" s="11">
        <v>45327.390995370399</v>
      </c>
      <c r="F6" s="4">
        <v>45327.390995370399</v>
      </c>
      <c r="G6" s="3" t="s">
        <v>7</v>
      </c>
      <c r="H6" s="1"/>
    </row>
    <row r="7" spans="2:8" x14ac:dyDescent="0.2">
      <c r="B7" s="3" t="s">
        <v>8</v>
      </c>
      <c r="C7" s="9">
        <v>325</v>
      </c>
      <c r="D7" s="7">
        <v>8.31</v>
      </c>
      <c r="E7" s="11">
        <v>45327.480196759301</v>
      </c>
      <c r="F7" s="4">
        <v>45327.480196759301</v>
      </c>
      <c r="G7" s="3" t="s">
        <v>7</v>
      </c>
      <c r="H7" s="1"/>
    </row>
    <row r="8" spans="2:8" x14ac:dyDescent="0.2">
      <c r="B8" s="3" t="s">
        <v>8</v>
      </c>
      <c r="C8" s="9">
        <v>3</v>
      </c>
      <c r="D8" s="7">
        <v>8.36</v>
      </c>
      <c r="E8" s="11">
        <v>45327.572800925896</v>
      </c>
      <c r="F8" s="4">
        <v>45327.572800925896</v>
      </c>
      <c r="G8" s="3" t="s">
        <v>7</v>
      </c>
      <c r="H8" s="1"/>
    </row>
    <row r="9" spans="2:8" x14ac:dyDescent="0.2">
      <c r="B9" s="3" t="s">
        <v>8</v>
      </c>
      <c r="C9" s="9">
        <v>323</v>
      </c>
      <c r="D9" s="7">
        <v>8.36</v>
      </c>
      <c r="E9" s="11">
        <v>45327.588796296302</v>
      </c>
      <c r="F9" s="4">
        <v>45327.588796296302</v>
      </c>
      <c r="G9" s="3" t="s">
        <v>7</v>
      </c>
      <c r="H9" s="1"/>
    </row>
    <row r="10" spans="2:8" x14ac:dyDescent="0.2">
      <c r="B10" s="3" t="s">
        <v>8</v>
      </c>
      <c r="C10" s="9">
        <v>97</v>
      </c>
      <c r="D10" s="7">
        <v>8.36</v>
      </c>
      <c r="E10" s="11">
        <v>45327.588796296302</v>
      </c>
      <c r="F10" s="4">
        <v>45327.588796296302</v>
      </c>
      <c r="G10" s="3" t="s">
        <v>7</v>
      </c>
      <c r="H10" s="1"/>
    </row>
    <row r="11" spans="2:8" x14ac:dyDescent="0.2">
      <c r="B11" s="3" t="s">
        <v>8</v>
      </c>
      <c r="C11" s="9">
        <v>335</v>
      </c>
      <c r="D11" s="7">
        <v>8.3800000000000008</v>
      </c>
      <c r="E11" s="11">
        <v>45327.663483796299</v>
      </c>
      <c r="F11" s="4">
        <v>45327.663483796299</v>
      </c>
      <c r="G11" s="3" t="s">
        <v>7</v>
      </c>
      <c r="H11" s="1"/>
    </row>
    <row r="12" spans="2:8" x14ac:dyDescent="0.2">
      <c r="B12" s="3" t="s">
        <v>8</v>
      </c>
      <c r="C12" s="9">
        <v>268</v>
      </c>
      <c r="D12" s="7">
        <v>8.32</v>
      </c>
      <c r="E12" s="11">
        <v>45327.683842592603</v>
      </c>
      <c r="F12" s="4">
        <v>45327.683842592603</v>
      </c>
      <c r="G12" s="3" t="s">
        <v>7</v>
      </c>
      <c r="H12" s="1"/>
    </row>
    <row r="13" spans="2:8" x14ac:dyDescent="0.2">
      <c r="B13" s="3" t="s">
        <v>8</v>
      </c>
      <c r="C13" s="9">
        <v>34</v>
      </c>
      <c r="D13" s="7">
        <v>8.31</v>
      </c>
      <c r="E13" s="11">
        <v>45327.683854166702</v>
      </c>
      <c r="F13" s="4">
        <v>45327.683854166702</v>
      </c>
      <c r="G13" s="3" t="s">
        <v>7</v>
      </c>
      <c r="H13" s="1"/>
    </row>
    <row r="14" spans="2:8" x14ac:dyDescent="0.2">
      <c r="B14" s="3" t="s">
        <v>8</v>
      </c>
      <c r="C14" s="9">
        <v>47</v>
      </c>
      <c r="D14" s="7">
        <v>8.31</v>
      </c>
      <c r="E14" s="11">
        <v>45327.683900463002</v>
      </c>
      <c r="F14" s="4">
        <v>45327.683900463002</v>
      </c>
      <c r="G14" s="3" t="s">
        <v>7</v>
      </c>
      <c r="H14" s="1"/>
    </row>
    <row r="15" spans="2:8" x14ac:dyDescent="0.2">
      <c r="B15" s="3" t="s">
        <v>8</v>
      </c>
      <c r="C15" s="9">
        <v>9</v>
      </c>
      <c r="D15" s="7">
        <v>8.31</v>
      </c>
      <c r="E15" s="11">
        <v>45327.6897453704</v>
      </c>
      <c r="F15" s="4">
        <v>45327.6897453704</v>
      </c>
      <c r="G15" s="3" t="s">
        <v>7</v>
      </c>
      <c r="H15" s="1"/>
    </row>
    <row r="16" spans="2:8" x14ac:dyDescent="0.2">
      <c r="B16" s="3" t="s">
        <v>8</v>
      </c>
      <c r="C16" s="9">
        <v>2</v>
      </c>
      <c r="D16" s="7">
        <v>8.31</v>
      </c>
      <c r="E16" s="11">
        <v>45327.711712962999</v>
      </c>
      <c r="F16" s="4">
        <v>45327.711712962999</v>
      </c>
      <c r="G16" s="3" t="s">
        <v>7</v>
      </c>
      <c r="H16" s="1"/>
    </row>
    <row r="17" spans="1:8" x14ac:dyDescent="0.2">
      <c r="B17" s="3" t="s">
        <v>8</v>
      </c>
      <c r="C17" s="9">
        <v>28</v>
      </c>
      <c r="D17" s="7">
        <v>8.31</v>
      </c>
      <c r="E17" s="11">
        <v>45327.715590277803</v>
      </c>
      <c r="F17" s="4">
        <v>45327.715590277803</v>
      </c>
      <c r="G17" s="3" t="s">
        <v>7</v>
      </c>
      <c r="H17" s="1"/>
    </row>
    <row r="18" spans="1:8" x14ac:dyDescent="0.2">
      <c r="B18" s="3" t="s">
        <v>8</v>
      </c>
      <c r="C18" s="9">
        <v>108</v>
      </c>
      <c r="D18" s="7">
        <v>8.31</v>
      </c>
      <c r="E18" s="11">
        <v>45327.715590277803</v>
      </c>
      <c r="F18" s="4">
        <v>45327.715590277803</v>
      </c>
      <c r="G18" s="3" t="s">
        <v>7</v>
      </c>
      <c r="H18" s="1"/>
    </row>
    <row r="19" spans="1:8" x14ac:dyDescent="0.2">
      <c r="A19" s="5" t="s">
        <v>20</v>
      </c>
      <c r="B19" s="6"/>
      <c r="C19" s="12">
        <f>+SUM(C6:C18)</f>
        <v>1600</v>
      </c>
      <c r="D19" s="13">
        <f>+SUMPRODUCT(C6:C18,D6:D18)/SUM(C6:C18)</f>
        <v>8.3387625000000014</v>
      </c>
      <c r="E19" s="14"/>
      <c r="F19" s="14"/>
      <c r="G19" s="14"/>
      <c r="H19" s="1"/>
    </row>
    <row r="20" spans="1:8" x14ac:dyDescent="0.2">
      <c r="B20" s="3" t="s">
        <v>8</v>
      </c>
      <c r="C20" s="9">
        <v>118</v>
      </c>
      <c r="D20" s="7">
        <v>8.25</v>
      </c>
      <c r="E20" s="11">
        <v>45328.411261574103</v>
      </c>
      <c r="F20" s="4">
        <v>45328.411261574103</v>
      </c>
      <c r="G20" s="3" t="s">
        <v>7</v>
      </c>
      <c r="H20" s="1"/>
    </row>
    <row r="21" spans="1:8" x14ac:dyDescent="0.2">
      <c r="B21" s="3" t="s">
        <v>8</v>
      </c>
      <c r="C21" s="9">
        <v>200</v>
      </c>
      <c r="D21" s="7">
        <v>8.26</v>
      </c>
      <c r="E21" s="11">
        <v>45328.429340277798</v>
      </c>
      <c r="F21" s="4">
        <v>45328.429340277798</v>
      </c>
      <c r="G21" s="3" t="s">
        <v>7</v>
      </c>
      <c r="H21" s="1"/>
    </row>
    <row r="22" spans="1:8" x14ac:dyDescent="0.2">
      <c r="B22" s="3" t="s">
        <v>8</v>
      </c>
      <c r="C22" s="9">
        <v>126</v>
      </c>
      <c r="D22" s="7">
        <v>8.25</v>
      </c>
      <c r="E22" s="11">
        <v>45328.436979166698</v>
      </c>
      <c r="F22" s="4">
        <v>45328.436979166698</v>
      </c>
      <c r="G22" s="3" t="s">
        <v>7</v>
      </c>
      <c r="H22" s="1"/>
    </row>
    <row r="23" spans="1:8" x14ac:dyDescent="0.2">
      <c r="B23" s="3" t="s">
        <v>8</v>
      </c>
      <c r="C23" s="9">
        <v>165</v>
      </c>
      <c r="D23" s="7">
        <v>8.2899999999999991</v>
      </c>
      <c r="E23" s="11">
        <v>45328.4433796296</v>
      </c>
      <c r="F23" s="4">
        <v>45328.4433796296</v>
      </c>
      <c r="G23" s="3" t="s">
        <v>7</v>
      </c>
      <c r="H23" s="1"/>
    </row>
    <row r="24" spans="1:8" x14ac:dyDescent="0.2">
      <c r="B24" s="3" t="s">
        <v>8</v>
      </c>
      <c r="C24" s="9">
        <v>18</v>
      </c>
      <c r="D24" s="7">
        <v>8.2899999999999991</v>
      </c>
      <c r="E24" s="11">
        <v>45328.4433796296</v>
      </c>
      <c r="F24" s="4">
        <v>45328.4433796296</v>
      </c>
      <c r="G24" s="3" t="s">
        <v>7</v>
      </c>
      <c r="H24" s="1"/>
    </row>
    <row r="25" spans="1:8" x14ac:dyDescent="0.2">
      <c r="B25" s="3" t="s">
        <v>8</v>
      </c>
      <c r="C25" s="9">
        <v>29</v>
      </c>
      <c r="D25" s="7">
        <v>8.2899999999999991</v>
      </c>
      <c r="E25" s="11">
        <v>45328.443437499998</v>
      </c>
      <c r="F25" s="4">
        <v>45328.443437499998</v>
      </c>
      <c r="G25" s="3" t="s">
        <v>7</v>
      </c>
      <c r="H25" s="1"/>
    </row>
    <row r="26" spans="1:8" x14ac:dyDescent="0.2">
      <c r="B26" s="3" t="s">
        <v>8</v>
      </c>
      <c r="C26" s="9">
        <v>295</v>
      </c>
      <c r="D26" s="7">
        <v>8.2899999999999991</v>
      </c>
      <c r="E26" s="11">
        <v>45328.446516203701</v>
      </c>
      <c r="F26" s="4">
        <v>45328.446516203701</v>
      </c>
      <c r="G26" s="3" t="s">
        <v>7</v>
      </c>
      <c r="H26" s="1"/>
    </row>
    <row r="27" spans="1:8" x14ac:dyDescent="0.2">
      <c r="B27" s="3" t="s">
        <v>8</v>
      </c>
      <c r="C27" s="9">
        <v>33</v>
      </c>
      <c r="D27" s="7">
        <v>8.31</v>
      </c>
      <c r="E27" s="11">
        <v>45328.500729166699</v>
      </c>
      <c r="F27" s="4">
        <v>45328.500729166699</v>
      </c>
      <c r="G27" s="3" t="s">
        <v>7</v>
      </c>
      <c r="H27" s="1"/>
    </row>
    <row r="28" spans="1:8" x14ac:dyDescent="0.2">
      <c r="B28" s="3" t="s">
        <v>8</v>
      </c>
      <c r="C28" s="9">
        <v>235</v>
      </c>
      <c r="D28" s="7">
        <v>8.3000000000000007</v>
      </c>
      <c r="E28" s="11">
        <v>45328.515787037002</v>
      </c>
      <c r="F28" s="4">
        <v>45328.515787037002</v>
      </c>
      <c r="G28" s="3" t="s">
        <v>7</v>
      </c>
      <c r="H28" s="1"/>
    </row>
    <row r="29" spans="1:8" x14ac:dyDescent="0.2">
      <c r="B29" s="3" t="s">
        <v>8</v>
      </c>
      <c r="C29" s="9">
        <v>122</v>
      </c>
      <c r="D29" s="7">
        <v>8.2899999999999991</v>
      </c>
      <c r="E29" s="11">
        <v>45328.553668981498</v>
      </c>
      <c r="F29" s="4">
        <v>45328.553668981498</v>
      </c>
      <c r="G29" s="3" t="s">
        <v>7</v>
      </c>
      <c r="H29" s="1"/>
    </row>
    <row r="30" spans="1:8" x14ac:dyDescent="0.2">
      <c r="B30" s="3" t="s">
        <v>8</v>
      </c>
      <c r="C30" s="9">
        <v>61</v>
      </c>
      <c r="D30" s="7">
        <v>8.27</v>
      </c>
      <c r="E30" s="11">
        <v>45328.554074074098</v>
      </c>
      <c r="F30" s="4">
        <v>45328.554074074098</v>
      </c>
      <c r="G30" s="3" t="s">
        <v>7</v>
      </c>
      <c r="H30" s="1"/>
    </row>
    <row r="31" spans="1:8" x14ac:dyDescent="0.2">
      <c r="B31" s="3" t="s">
        <v>8</v>
      </c>
      <c r="C31" s="9">
        <v>17</v>
      </c>
      <c r="D31" s="7">
        <v>8.27</v>
      </c>
      <c r="E31" s="11">
        <v>45328.554074074098</v>
      </c>
      <c r="F31" s="4">
        <v>45328.554074074098</v>
      </c>
      <c r="G31" s="3" t="s">
        <v>7</v>
      </c>
      <c r="H31" s="1"/>
    </row>
    <row r="32" spans="1:8" x14ac:dyDescent="0.2">
      <c r="B32" s="3" t="s">
        <v>8</v>
      </c>
      <c r="C32" s="9">
        <v>122</v>
      </c>
      <c r="D32" s="7">
        <v>8.2799999999999994</v>
      </c>
      <c r="E32" s="11">
        <v>45328.594641203701</v>
      </c>
      <c r="F32" s="4">
        <v>45328.594641203701</v>
      </c>
      <c r="G32" s="3" t="s">
        <v>7</v>
      </c>
      <c r="H32" s="1"/>
    </row>
    <row r="33" spans="1:9" x14ac:dyDescent="0.2">
      <c r="B33" s="3" t="s">
        <v>8</v>
      </c>
      <c r="C33" s="9">
        <v>4</v>
      </c>
      <c r="D33" s="7">
        <v>8.27</v>
      </c>
      <c r="E33" s="11">
        <v>45328.594699074099</v>
      </c>
      <c r="F33" s="4">
        <v>45328.594699074099</v>
      </c>
      <c r="G33" s="3" t="s">
        <v>7</v>
      </c>
      <c r="H33" s="1"/>
    </row>
    <row r="34" spans="1:9" x14ac:dyDescent="0.2">
      <c r="B34" s="3" t="s">
        <v>8</v>
      </c>
      <c r="C34" s="9">
        <v>22</v>
      </c>
      <c r="D34" s="7">
        <v>8.27</v>
      </c>
      <c r="E34" s="11">
        <v>45328.594699074099</v>
      </c>
      <c r="F34" s="4">
        <v>45328.594699074099</v>
      </c>
      <c r="G34" s="3" t="s">
        <v>7</v>
      </c>
      <c r="H34" s="1"/>
    </row>
    <row r="35" spans="1:9" x14ac:dyDescent="0.2">
      <c r="B35" s="3" t="s">
        <v>8</v>
      </c>
      <c r="C35" s="9">
        <v>33</v>
      </c>
      <c r="D35" s="7">
        <v>8.25</v>
      </c>
      <c r="E35" s="11">
        <v>45328.652511574102</v>
      </c>
      <c r="F35" s="4">
        <v>45328.652511574102</v>
      </c>
      <c r="G35" s="3" t="s">
        <v>7</v>
      </c>
      <c r="H35" s="1"/>
    </row>
    <row r="36" spans="1:9" x14ac:dyDescent="0.2">
      <c r="B36" s="3" t="s">
        <v>8</v>
      </c>
      <c r="C36" s="9">
        <v>100</v>
      </c>
      <c r="D36" s="7">
        <v>8.25</v>
      </c>
      <c r="E36" s="11">
        <v>45328.689201388901</v>
      </c>
      <c r="F36" s="4">
        <v>45328.689201388901</v>
      </c>
      <c r="G36" s="3" t="s">
        <v>7</v>
      </c>
      <c r="H36" s="1"/>
    </row>
    <row r="37" spans="1:9" x14ac:dyDescent="0.2">
      <c r="A37" s="5" t="s">
        <v>21</v>
      </c>
      <c r="B37" s="6"/>
      <c r="C37" s="12">
        <f>+SUM(C20:C36)</f>
        <v>1700</v>
      </c>
      <c r="D37" s="13">
        <f>+SUMPRODUCT(C20:C36,D20:D36)/SUM(C20:C36)</f>
        <v>8.2774294117647056</v>
      </c>
      <c r="E37" s="14"/>
      <c r="F37" s="14"/>
      <c r="G37" s="14"/>
    </row>
    <row r="38" spans="1:9" x14ac:dyDescent="0.2">
      <c r="B38" s="3" t="s">
        <v>8</v>
      </c>
      <c r="C38" s="9">
        <v>194</v>
      </c>
      <c r="D38" s="7">
        <v>8.3000000000000007</v>
      </c>
      <c r="E38" s="11">
        <v>45329.536967592598</v>
      </c>
      <c r="F38" s="4">
        <v>45329.536967592598</v>
      </c>
      <c r="G38" s="3" t="s">
        <v>7</v>
      </c>
    </row>
    <row r="39" spans="1:9" x14ac:dyDescent="0.2">
      <c r="B39" s="3" t="s">
        <v>8</v>
      </c>
      <c r="C39" s="9">
        <v>6</v>
      </c>
      <c r="D39" s="7">
        <v>8.3000000000000007</v>
      </c>
      <c r="E39" s="11">
        <v>45329.536967592598</v>
      </c>
      <c r="F39" s="4">
        <v>45329.536967592598</v>
      </c>
      <c r="G39" s="3" t="s">
        <v>7</v>
      </c>
    </row>
    <row r="40" spans="1:9" x14ac:dyDescent="0.2">
      <c r="A40" s="5"/>
      <c r="B40" s="3" t="s">
        <v>8</v>
      </c>
      <c r="C40" s="9">
        <v>121</v>
      </c>
      <c r="D40" s="7">
        <v>8.3000000000000007</v>
      </c>
      <c r="E40" s="11">
        <v>45329.536967592598</v>
      </c>
      <c r="F40" s="4">
        <v>45329.536967592598</v>
      </c>
      <c r="G40" s="3" t="s">
        <v>7</v>
      </c>
    </row>
    <row r="41" spans="1:9" x14ac:dyDescent="0.2">
      <c r="A41" s="5" t="s">
        <v>22</v>
      </c>
      <c r="B41" s="6"/>
      <c r="C41" s="12">
        <f>+SUM(C38:C40)</f>
        <v>321</v>
      </c>
      <c r="D41" s="13">
        <f>+SUMPRODUCT(C38:C40,D38:D40)/SUM(C38:C40)</f>
        <v>8.3000000000000007</v>
      </c>
      <c r="E41" s="14"/>
      <c r="F41" s="14"/>
      <c r="G41" s="14"/>
      <c r="H41"/>
      <c r="I41"/>
    </row>
    <row r="42" spans="1:9" x14ac:dyDescent="0.2">
      <c r="B42" s="3" t="s">
        <v>8</v>
      </c>
      <c r="C42" s="9">
        <v>324</v>
      </c>
      <c r="D42" s="7">
        <v>8.25</v>
      </c>
      <c r="E42" s="11">
        <v>45330.389664351896</v>
      </c>
      <c r="F42" s="4">
        <v>45330.389664351896</v>
      </c>
      <c r="G42" s="3" t="s">
        <v>7</v>
      </c>
    </row>
    <row r="43" spans="1:9" x14ac:dyDescent="0.2">
      <c r="B43" s="3" t="s">
        <v>8</v>
      </c>
      <c r="C43" s="9">
        <v>269</v>
      </c>
      <c r="D43" s="7">
        <v>8.25</v>
      </c>
      <c r="E43" s="11">
        <v>45330.415844907402</v>
      </c>
      <c r="F43" s="4">
        <v>45330.415844907402</v>
      </c>
      <c r="G43" s="3" t="s">
        <v>7</v>
      </c>
    </row>
    <row r="44" spans="1:9" x14ac:dyDescent="0.2">
      <c r="B44" s="3" t="s">
        <v>8</v>
      </c>
      <c r="C44" s="9">
        <v>11</v>
      </c>
      <c r="D44" s="7">
        <v>8.26</v>
      </c>
      <c r="E44" s="11">
        <v>45330.426655092597</v>
      </c>
      <c r="F44" s="4">
        <v>45330.426655092597</v>
      </c>
      <c r="G44" s="3" t="s">
        <v>7</v>
      </c>
    </row>
    <row r="45" spans="1:9" x14ac:dyDescent="0.2">
      <c r="B45" s="3" t="s">
        <v>8</v>
      </c>
      <c r="C45" s="9">
        <v>12</v>
      </c>
      <c r="D45" s="7">
        <v>8.26</v>
      </c>
      <c r="E45" s="11">
        <v>45330.426655092597</v>
      </c>
      <c r="F45" s="4">
        <v>45330.426655092597</v>
      </c>
      <c r="G45" s="3" t="s">
        <v>7</v>
      </c>
    </row>
    <row r="46" spans="1:9" x14ac:dyDescent="0.2">
      <c r="B46" s="3" t="s">
        <v>8</v>
      </c>
      <c r="C46" s="9">
        <v>210</v>
      </c>
      <c r="D46" s="7">
        <v>8.1999999999999993</v>
      </c>
      <c r="E46" s="11">
        <v>45330.687534722201</v>
      </c>
      <c r="F46" s="4">
        <v>45330.687534722201</v>
      </c>
      <c r="G46" s="3" t="s">
        <v>7</v>
      </c>
    </row>
    <row r="47" spans="1:9" x14ac:dyDescent="0.2">
      <c r="B47" s="3" t="s">
        <v>8</v>
      </c>
      <c r="C47" s="9">
        <v>29</v>
      </c>
      <c r="D47" s="7">
        <v>8.16</v>
      </c>
      <c r="E47" s="11">
        <v>45330.688125000001</v>
      </c>
      <c r="F47" s="4">
        <v>45330.688125000001</v>
      </c>
      <c r="G47" s="3" t="s">
        <v>7</v>
      </c>
    </row>
    <row r="48" spans="1:9" x14ac:dyDescent="0.2">
      <c r="B48" s="3" t="s">
        <v>8</v>
      </c>
      <c r="C48" s="9">
        <v>480</v>
      </c>
      <c r="D48" s="7">
        <v>8.16</v>
      </c>
      <c r="E48" s="11">
        <v>45330.689768518503</v>
      </c>
      <c r="F48" s="4">
        <v>45330.689768518503</v>
      </c>
      <c r="G48" s="3" t="s">
        <v>7</v>
      </c>
    </row>
    <row r="49" spans="1:7" x14ac:dyDescent="0.2">
      <c r="B49" s="3" t="s">
        <v>8</v>
      </c>
      <c r="C49" s="9">
        <v>400</v>
      </c>
      <c r="D49" s="7">
        <v>8.16</v>
      </c>
      <c r="E49" s="11">
        <v>45330.689768518503</v>
      </c>
      <c r="F49" s="4">
        <v>45330.689768518503</v>
      </c>
      <c r="G49" s="3" t="s">
        <v>7</v>
      </c>
    </row>
    <row r="50" spans="1:7" x14ac:dyDescent="0.2">
      <c r="B50" s="3" t="s">
        <v>8</v>
      </c>
      <c r="C50" s="9">
        <v>15</v>
      </c>
      <c r="D50" s="7">
        <v>8.16</v>
      </c>
      <c r="E50" s="11">
        <v>45330.6898842593</v>
      </c>
      <c r="F50" s="4">
        <v>45330.6898842593</v>
      </c>
      <c r="G50" s="3" t="s">
        <v>7</v>
      </c>
    </row>
    <row r="51" spans="1:7" x14ac:dyDescent="0.2">
      <c r="A51" s="5" t="s">
        <v>25</v>
      </c>
      <c r="B51" s="6"/>
      <c r="C51" s="12">
        <f>+SUM(C42:C50)</f>
        <v>1750</v>
      </c>
      <c r="D51" s="13">
        <f>+SUMPRODUCT(C42:C50,D42:D50)/SUM(C42:C50)</f>
        <v>8.196611428571428</v>
      </c>
      <c r="E51" s="14"/>
      <c r="F51" s="14"/>
      <c r="G51" s="14"/>
    </row>
    <row r="52" spans="1:7" x14ac:dyDescent="0.2">
      <c r="B52" s="3" t="s">
        <v>8</v>
      </c>
      <c r="C52" s="9">
        <v>400</v>
      </c>
      <c r="D52" s="7">
        <v>8.18</v>
      </c>
      <c r="E52" s="11">
        <v>45331.395671296297</v>
      </c>
      <c r="F52" s="4">
        <v>45331.395671296297</v>
      </c>
      <c r="G52" s="3" t="s">
        <v>7</v>
      </c>
    </row>
    <row r="53" spans="1:7" x14ac:dyDescent="0.2">
      <c r="B53" s="3" t="s">
        <v>8</v>
      </c>
      <c r="C53" s="9">
        <v>200</v>
      </c>
      <c r="D53" s="7">
        <v>8.2200000000000006</v>
      </c>
      <c r="E53" s="11">
        <v>45331.483333333301</v>
      </c>
      <c r="F53" s="4">
        <v>45331.483333333301</v>
      </c>
      <c r="G53" s="3" t="s">
        <v>7</v>
      </c>
    </row>
    <row r="54" spans="1:7" x14ac:dyDescent="0.2">
      <c r="B54" s="3" t="s">
        <v>8</v>
      </c>
      <c r="C54" s="9">
        <v>76</v>
      </c>
      <c r="D54" s="7">
        <v>8.23</v>
      </c>
      <c r="E54" s="11">
        <v>45331.663819444402</v>
      </c>
      <c r="F54" s="4">
        <v>45331.663819444402</v>
      </c>
      <c r="G54" s="3" t="s">
        <v>7</v>
      </c>
    </row>
    <row r="55" spans="1:7" x14ac:dyDescent="0.2">
      <c r="B55" s="3" t="s">
        <v>8</v>
      </c>
      <c r="C55" s="9">
        <v>58</v>
      </c>
      <c r="D55" s="7">
        <v>8.24</v>
      </c>
      <c r="E55" s="11">
        <v>45331.6707060185</v>
      </c>
      <c r="F55" s="4">
        <v>45331.6707060185</v>
      </c>
      <c r="G55" s="3" t="s">
        <v>7</v>
      </c>
    </row>
    <row r="56" spans="1:7" x14ac:dyDescent="0.2">
      <c r="B56" s="3" t="s">
        <v>8</v>
      </c>
      <c r="C56" s="9">
        <v>224</v>
      </c>
      <c r="D56" s="7">
        <v>8.24</v>
      </c>
      <c r="E56" s="11">
        <v>45331.6707060185</v>
      </c>
      <c r="F56" s="4">
        <v>45331.6707060185</v>
      </c>
      <c r="G56" s="3" t="s">
        <v>7</v>
      </c>
    </row>
    <row r="57" spans="1:7" x14ac:dyDescent="0.2">
      <c r="B57" s="3" t="s">
        <v>8</v>
      </c>
      <c r="C57" s="9">
        <v>393</v>
      </c>
      <c r="D57" s="7">
        <v>8.32</v>
      </c>
      <c r="E57" s="11">
        <v>45331.701122685197</v>
      </c>
      <c r="F57" s="4">
        <v>45331.701122685197</v>
      </c>
      <c r="G57" s="3" t="s">
        <v>7</v>
      </c>
    </row>
    <row r="58" spans="1:7" x14ac:dyDescent="0.2">
      <c r="B58" s="3" t="s">
        <v>8</v>
      </c>
      <c r="C58" s="9">
        <v>600</v>
      </c>
      <c r="D58" s="7">
        <v>8.3000000000000007</v>
      </c>
      <c r="E58" s="11">
        <v>45331.7011458333</v>
      </c>
      <c r="F58" s="4">
        <v>45331.7011458333</v>
      </c>
      <c r="G58" s="3" t="s">
        <v>7</v>
      </c>
    </row>
    <row r="59" spans="1:7" x14ac:dyDescent="0.2">
      <c r="B59" s="3" t="s">
        <v>8</v>
      </c>
      <c r="C59" s="9">
        <v>392</v>
      </c>
      <c r="D59" s="7">
        <v>8.2799999999999994</v>
      </c>
      <c r="E59" s="11">
        <v>45331.701435185198</v>
      </c>
      <c r="F59" s="4">
        <v>45331.701435185198</v>
      </c>
      <c r="G59" s="3" t="s">
        <v>7</v>
      </c>
    </row>
    <row r="60" spans="1:7" x14ac:dyDescent="0.2">
      <c r="B60" s="3" t="s">
        <v>8</v>
      </c>
      <c r="C60" s="9">
        <v>247</v>
      </c>
      <c r="D60" s="7">
        <v>8.25</v>
      </c>
      <c r="E60" s="11">
        <v>45331.704131944403</v>
      </c>
      <c r="F60" s="4">
        <v>45331.704131944403</v>
      </c>
      <c r="G60" s="3" t="s">
        <v>7</v>
      </c>
    </row>
    <row r="61" spans="1:7" x14ac:dyDescent="0.2">
      <c r="A61" s="5" t="s">
        <v>26</v>
      </c>
      <c r="B61" s="6"/>
      <c r="C61" s="12">
        <f>+SUM(C52:C60)</f>
        <v>2590</v>
      </c>
      <c r="D61" s="13">
        <f>+SUMPRODUCT(C52:C60,D52:D60)/SUM(C52:C60)</f>
        <v>8.2619420849420848</v>
      </c>
      <c r="E61" s="14"/>
      <c r="F61" s="14"/>
      <c r="G61" s="14"/>
    </row>
    <row r="63" spans="1:7" x14ac:dyDescent="0.2">
      <c r="B63"/>
      <c r="C63"/>
      <c r="D63"/>
      <c r="E63"/>
    </row>
    <row r="64" spans="1:7" x14ac:dyDescent="0.2">
      <c r="B64"/>
      <c r="C64"/>
      <c r="D64"/>
      <c r="E64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CW6</vt:lpstr>
      <vt:lpstr>Tagesdetails KW6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2024-02-12T14:19:59Z</dcterms:modified>
</cp:coreProperties>
</file>