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\20230717\"/>
    </mc:Choice>
  </mc:AlternateContent>
  <xr:revisionPtr revIDLastSave="0" documentId="13_ncr:1_{078B1C6D-F8A5-4826-85B5-4ED9EA59088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etails daily CW28" sheetId="3" r:id="rId1"/>
    <sheet name="Tagesdetails KW28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3" l="1"/>
  <c r="C40" i="3"/>
  <c r="D34" i="3"/>
  <c r="C34" i="3"/>
  <c r="D24" i="3"/>
  <c r="C24" i="3"/>
  <c r="D14" i="3"/>
  <c r="C14" i="3"/>
  <c r="D10" i="3"/>
  <c r="C10" i="3"/>
  <c r="D40" i="12"/>
  <c r="C40" i="12"/>
  <c r="D34" i="12"/>
  <c r="C34" i="12"/>
  <c r="D24" i="12"/>
  <c r="C24" i="12"/>
  <c r="D14" i="12"/>
  <c r="C14" i="12"/>
  <c r="D10" i="12"/>
  <c r="C10" i="12"/>
</calcChain>
</file>

<file path=xl/sharedStrings.xml><?xml version="1.0" encoding="utf-8"?>
<sst xmlns="http://schemas.openxmlformats.org/spreadsheetml/2006/main" count="152" uniqueCount="29">
  <si>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</si>
  <si>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</si>
  <si>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</si>
  <si>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</si>
  <si>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</si>
  <si>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</si>
  <si>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</si>
  <si>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</si>
  <si>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</si>
  <si>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</si>
  <si>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</si>
  <si>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</si>
  <si>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</si>
  <si>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</si>
  <si>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</si>
  <si>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</si>
  <si>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</si>
  <si>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</si>
  <si>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</si>
  <si>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</si>
  <si>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</si>
  <si>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</si>
  <si>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</si>
  <si>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</si>
  <si>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</si>
  <si>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</si>
  <si>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</si>
  <si>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Alle mit dem Rückkaufprogramm zusammenhängende Geschäfte betreffend Aktien der Westwing Group SE mit der ISIN DE000A2N4H07	</t>
  </si>
  <si>
    <t xml:space="preserve">All transactions related to the share buy-bacB program concerning shares of Westwing Group SE with ISIN DE000A2N4H07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</si>
</sst>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</numFmts>
  <fonts count="24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43" fontId="3" fillId="0" borderId="0" applyFont="0" applyFill="0" applyBorder="0" applyAlignment="0" applyProtection="0"/>
  </cellStyleXfs>
  <cellXfs count="20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7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43" fontId="1" fillId="0" borderId="11" xfId="540" applyFont="1" applyBorder="1"/>
    <xf numFmtId="43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Border="1"/>
    <xf numFmtId="1" fontId="2" fillId="34" borderId="11" xfId="540" applyNumberFormat="1" applyFont="1" applyFill="1" applyBorder="1"/>
    <xf numFmtId="43" fontId="2" fillId="34" borderId="11" xfId="540" applyFont="1" applyFill="1" applyBorder="1"/>
    <xf numFmtId="168" fontId="2" fillId="34" borderId="11" xfId="250" applyNumberFormat="1" applyFont="1" applyFill="1" applyBorder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43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43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5" t="s">
        <v>28</v>
      </c>
      <c r="C2" s="15"/>
      <c r="D2" s="15"/>
      <c r="E2" s="15"/>
      <c r="F2" s="15"/>
      <c r="G2" s="15"/>
    </row>
    <row r="3" spans="1:8" ht="12.75" customHeight="1" x14ac:dyDescent="0.2">
      <c r="B3" s="15"/>
      <c r="C3" s="15"/>
      <c r="D3" s="15"/>
      <c r="E3" s="15"/>
      <c r="F3" s="15"/>
      <c r="G3" s="15"/>
    </row>
    <row r="4" spans="1:8" x14ac:dyDescent="0.2">
      <c r="B4" s="16" t="s">
        <v>1</v>
      </c>
      <c r="C4" s="17" t="s">
        <v>0</v>
      </c>
      <c r="D4" s="18" t="s">
        <v>13</v>
      </c>
      <c r="E4" s="19" t="s">
        <v>19</v>
      </c>
      <c r="F4" s="19" t="s">
        <v>2</v>
      </c>
      <c r="G4" s="16" t="s">
        <v>3</v>
      </c>
    </row>
    <row r="5" spans="1:8" ht="12.75" customHeight="1" x14ac:dyDescent="0.2">
      <c r="B5" s="16" t="s">
        <v>4</v>
      </c>
      <c r="C5" s="17">
        <v>53</v>
      </c>
      <c r="D5" s="18">
        <v>3.8460000000000001</v>
      </c>
      <c r="E5" s="19" t="s">
        <v>5</v>
      </c>
      <c r="F5" s="19" t="s">
        <v>6</v>
      </c>
      <c r="G5" s="16" t="s">
        <v>7</v>
      </c>
    </row>
    <row r="6" spans="1:8" x14ac:dyDescent="0.2">
      <c r="B6" s="3" t="s">
        <v>18</v>
      </c>
      <c r="C6" s="9">
        <v>11</v>
      </c>
      <c r="D6" s="7">
        <v>8.2100000000000009</v>
      </c>
      <c r="E6" s="11">
        <v>45117.498807870397</v>
      </c>
      <c r="F6" s="4">
        <v>45117.498807870397</v>
      </c>
      <c r="G6" s="3" t="s">
        <v>7</v>
      </c>
      <c r="H6" s="1"/>
    </row>
    <row r="7" spans="1:8" x14ac:dyDescent="0.2">
      <c r="B7" s="3" t="s">
        <v>18</v>
      </c>
      <c r="C7" s="9">
        <v>422</v>
      </c>
      <c r="D7" s="7">
        <v>8.2100000000000009</v>
      </c>
      <c r="E7" s="11">
        <v>45117.5557638889</v>
      </c>
      <c r="F7" s="4">
        <v>45117.5557638889</v>
      </c>
      <c r="G7" s="3" t="s">
        <v>7</v>
      </c>
      <c r="H7" s="1"/>
    </row>
    <row r="8" spans="1:8" x14ac:dyDescent="0.2">
      <c r="B8" s="3" t="s">
        <v>18</v>
      </c>
      <c r="C8" s="9">
        <v>105</v>
      </c>
      <c r="D8" s="7">
        <v>8.11</v>
      </c>
      <c r="E8" s="11">
        <v>45117.585613425901</v>
      </c>
      <c r="F8" s="4">
        <v>45117.585613425901</v>
      </c>
      <c r="G8" s="3" t="s">
        <v>7</v>
      </c>
      <c r="H8" s="1"/>
    </row>
    <row r="9" spans="1:8" x14ac:dyDescent="0.2">
      <c r="B9" s="3" t="s">
        <v>18</v>
      </c>
      <c r="C9" s="9">
        <v>293</v>
      </c>
      <c r="D9" s="7">
        <v>8.11</v>
      </c>
      <c r="E9" s="11">
        <v>45117.622546296298</v>
      </c>
      <c r="F9" s="4">
        <v>45117.622546296298</v>
      </c>
      <c r="G9" s="3" t="s">
        <v>7</v>
      </c>
      <c r="H9" s="1"/>
    </row>
    <row r="10" spans="1:8" x14ac:dyDescent="0.2">
      <c r="A10" s="5" t="s">
        <v>15</v>
      </c>
      <c r="B10" s="6"/>
      <c r="C10" s="12">
        <f>+SUM(C6:C9)</f>
        <v>831</v>
      </c>
      <c r="D10" s="13">
        <f>+SUMPRODUCT(C6:C9,D6:D9)/SUM(C6:C9)</f>
        <v>8.16210589651023</v>
      </c>
      <c r="E10" s="14"/>
      <c r="F10" s="14"/>
      <c r="G10" s="14"/>
      <c r="H10" s="1"/>
    </row>
    <row r="11" spans="1:8" x14ac:dyDescent="0.2">
      <c r="B11" s="3" t="s">
        <v>18</v>
      </c>
      <c r="C11" s="9">
        <v>50</v>
      </c>
      <c r="D11" s="7">
        <v>8.5</v>
      </c>
      <c r="E11" s="11">
        <v>45118.618229166699</v>
      </c>
      <c r="F11" s="4">
        <v>45118.618229166699</v>
      </c>
      <c r="G11" s="3" t="s">
        <v>7</v>
      </c>
      <c r="H11" s="1"/>
    </row>
    <row r="12" spans="1:8" x14ac:dyDescent="0.2">
      <c r="B12" s="3" t="s">
        <v>18</v>
      </c>
      <c r="C12" s="9">
        <v>48</v>
      </c>
      <c r="D12" s="7">
        <v>8.5</v>
      </c>
      <c r="E12" s="11">
        <v>45118.652627314797</v>
      </c>
      <c r="F12" s="4">
        <v>45118.652627314797</v>
      </c>
      <c r="G12" s="3" t="s">
        <v>7</v>
      </c>
      <c r="H12" s="1"/>
    </row>
    <row r="13" spans="1:8" x14ac:dyDescent="0.2">
      <c r="B13" s="3" t="s">
        <v>18</v>
      </c>
      <c r="C13" s="9">
        <v>106</v>
      </c>
      <c r="D13" s="7">
        <v>8.4499999999999993</v>
      </c>
      <c r="E13" s="11">
        <v>45118.715995370403</v>
      </c>
      <c r="F13" s="4">
        <v>45118.715995370403</v>
      </c>
      <c r="G13" s="3" t="s">
        <v>7</v>
      </c>
      <c r="H13" s="1"/>
    </row>
    <row r="14" spans="1:8" x14ac:dyDescent="0.2">
      <c r="A14" s="5" t="s">
        <v>16</v>
      </c>
      <c r="B14" s="6"/>
      <c r="C14" s="12">
        <f>+SUM(C11:C13)</f>
        <v>204</v>
      </c>
      <c r="D14" s="13">
        <f>+SUMPRODUCT(C11:C13,D11:D13)/SUM(C11:C13)</f>
        <v>8.474019607843136</v>
      </c>
      <c r="E14" s="14"/>
      <c r="F14" s="14"/>
      <c r="G14" s="14"/>
      <c r="H14" s="1"/>
    </row>
    <row r="15" spans="1:8" x14ac:dyDescent="0.2">
      <c r="B15" s="3" t="s">
        <v>18</v>
      </c>
      <c r="C15" s="9">
        <v>106</v>
      </c>
      <c r="D15" s="7">
        <v>8.44</v>
      </c>
      <c r="E15" s="11">
        <v>45119.468958333302</v>
      </c>
      <c r="F15" s="4">
        <v>45119.468958333302</v>
      </c>
      <c r="G15" s="3" t="s">
        <v>7</v>
      </c>
      <c r="H15" s="1"/>
    </row>
    <row r="16" spans="1:8" x14ac:dyDescent="0.2">
      <c r="A16" s="5"/>
      <c r="B16" s="3" t="s">
        <v>18</v>
      </c>
      <c r="C16" s="9">
        <v>97</v>
      </c>
      <c r="D16" s="7">
        <v>8.4700000000000006</v>
      </c>
      <c r="E16" s="11">
        <v>45119.495856481502</v>
      </c>
      <c r="F16" s="4">
        <v>45119.495856481502</v>
      </c>
      <c r="G16" s="3" t="s">
        <v>7</v>
      </c>
      <c r="H16" s="1"/>
    </row>
    <row r="17" spans="1:8" x14ac:dyDescent="0.2">
      <c r="A17" s="5"/>
      <c r="B17" s="3" t="s">
        <v>18</v>
      </c>
      <c r="C17" s="9">
        <v>268</v>
      </c>
      <c r="D17" s="7">
        <v>8.49</v>
      </c>
      <c r="E17" s="11">
        <v>45119.5215046296</v>
      </c>
      <c r="F17" s="4">
        <v>45119.5215046296</v>
      </c>
      <c r="G17" s="3" t="s">
        <v>7</v>
      </c>
      <c r="H17" s="1"/>
    </row>
    <row r="18" spans="1:8" x14ac:dyDescent="0.2">
      <c r="A18" s="5"/>
      <c r="B18" s="3" t="s">
        <v>18</v>
      </c>
      <c r="C18" s="9">
        <v>200</v>
      </c>
      <c r="D18" s="7">
        <v>8.49</v>
      </c>
      <c r="E18" s="11">
        <v>45119.5215046296</v>
      </c>
      <c r="F18" s="4">
        <v>45119.5215046296</v>
      </c>
      <c r="G18" s="3" t="s">
        <v>7</v>
      </c>
      <c r="H18" s="1"/>
    </row>
    <row r="19" spans="1:8" x14ac:dyDescent="0.2">
      <c r="A19" s="5"/>
      <c r="B19" s="3" t="s">
        <v>18</v>
      </c>
      <c r="C19" s="9">
        <v>256</v>
      </c>
      <c r="D19" s="7">
        <v>8.49</v>
      </c>
      <c r="E19" s="11">
        <v>45119.5469212963</v>
      </c>
      <c r="F19" s="4">
        <v>45119.5469212963</v>
      </c>
      <c r="G19" s="3" t="s">
        <v>7</v>
      </c>
      <c r="H19" s="1"/>
    </row>
    <row r="20" spans="1:8" x14ac:dyDescent="0.2">
      <c r="A20" s="5"/>
      <c r="B20" s="3" t="s">
        <v>18</v>
      </c>
      <c r="C20" s="9">
        <v>118</v>
      </c>
      <c r="D20" s="7">
        <v>8.44</v>
      </c>
      <c r="E20" s="11">
        <v>45119.5470138889</v>
      </c>
      <c r="F20" s="4">
        <v>45119.5470138889</v>
      </c>
      <c r="G20" s="3" t="s">
        <v>7</v>
      </c>
      <c r="H20" s="1"/>
    </row>
    <row r="21" spans="1:8" x14ac:dyDescent="0.2">
      <c r="A21" s="5"/>
      <c r="B21" s="3" t="s">
        <v>18</v>
      </c>
      <c r="C21" s="9">
        <v>38</v>
      </c>
      <c r="D21" s="7">
        <v>8.49</v>
      </c>
      <c r="E21" s="11">
        <v>45119.598854166703</v>
      </c>
      <c r="F21" s="4">
        <v>45119.598854166703</v>
      </c>
      <c r="G21" s="3" t="s">
        <v>7</v>
      </c>
      <c r="H21" s="1"/>
    </row>
    <row r="22" spans="1:8" x14ac:dyDescent="0.2">
      <c r="A22" s="5"/>
      <c r="B22" s="3" t="s">
        <v>18</v>
      </c>
      <c r="C22" s="9">
        <v>106</v>
      </c>
      <c r="D22" s="7">
        <v>8.49</v>
      </c>
      <c r="E22" s="11">
        <v>45119.618726851899</v>
      </c>
      <c r="F22" s="4">
        <v>45119.618726851899</v>
      </c>
      <c r="G22" s="3" t="s">
        <v>7</v>
      </c>
      <c r="H22" s="1"/>
    </row>
    <row r="23" spans="1:8" x14ac:dyDescent="0.2">
      <c r="A23" s="5"/>
      <c r="B23" s="3" t="s">
        <v>18</v>
      </c>
      <c r="C23" s="9">
        <v>47</v>
      </c>
      <c r="D23" s="7">
        <v>8.49</v>
      </c>
      <c r="E23" s="11">
        <v>45119.672106481499</v>
      </c>
      <c r="F23" s="4">
        <v>45119.672106481499</v>
      </c>
      <c r="G23" s="3" t="s">
        <v>7</v>
      </c>
      <c r="H23" s="1"/>
    </row>
    <row r="24" spans="1:8" x14ac:dyDescent="0.2">
      <c r="A24" s="5" t="s">
        <v>17</v>
      </c>
      <c r="B24" s="6"/>
      <c r="C24" s="12">
        <f>+SUM(C15:C23)</f>
        <v>1236</v>
      </c>
      <c r="D24" s="13">
        <f>+SUMPRODUCT(C15:C23,D15:D23)/SUM(C15:C23)</f>
        <v>8.4793689320388363</v>
      </c>
      <c r="E24" s="14"/>
      <c r="F24" s="14"/>
      <c r="G24" s="14"/>
      <c r="H24" s="1"/>
    </row>
    <row r="25" spans="1:8" x14ac:dyDescent="0.2">
      <c r="A25" s="5"/>
      <c r="B25" s="3" t="s">
        <v>18</v>
      </c>
      <c r="C25" s="9">
        <v>135</v>
      </c>
      <c r="D25" s="7">
        <v>8.5500000000000007</v>
      </c>
      <c r="E25" s="11">
        <v>45120.388993055603</v>
      </c>
      <c r="F25" s="4">
        <v>45120.388993055603</v>
      </c>
      <c r="G25" s="3" t="s">
        <v>7</v>
      </c>
      <c r="H25" s="1"/>
    </row>
    <row r="26" spans="1:8" x14ac:dyDescent="0.2">
      <c r="A26" s="5"/>
      <c r="B26" s="3" t="s">
        <v>18</v>
      </c>
      <c r="C26" s="9">
        <v>107</v>
      </c>
      <c r="D26" s="7">
        <v>8.59</v>
      </c>
      <c r="E26" s="11">
        <v>45120.534756944398</v>
      </c>
      <c r="F26" s="4">
        <v>45120.534756944398</v>
      </c>
      <c r="G26" s="3" t="s">
        <v>7</v>
      </c>
      <c r="H26" s="1"/>
    </row>
    <row r="27" spans="1:8" x14ac:dyDescent="0.2">
      <c r="A27" s="5"/>
      <c r="B27" s="3" t="s">
        <v>18</v>
      </c>
      <c r="C27" s="9">
        <v>97</v>
      </c>
      <c r="D27" s="7">
        <v>8.52</v>
      </c>
      <c r="E27" s="11">
        <v>45120.598703703698</v>
      </c>
      <c r="F27" s="4">
        <v>45120.598703703698</v>
      </c>
      <c r="G27" s="3" t="s">
        <v>7</v>
      </c>
      <c r="H27" s="1"/>
    </row>
    <row r="28" spans="1:8" x14ac:dyDescent="0.2">
      <c r="A28" s="5"/>
      <c r="B28" s="3" t="s">
        <v>18</v>
      </c>
      <c r="C28" s="9">
        <v>300</v>
      </c>
      <c r="D28" s="7">
        <v>8.58</v>
      </c>
      <c r="E28" s="11">
        <v>45120.635717592602</v>
      </c>
      <c r="F28" s="4">
        <v>45120.635717592602</v>
      </c>
      <c r="G28" s="3" t="s">
        <v>7</v>
      </c>
      <c r="H28" s="1"/>
    </row>
    <row r="29" spans="1:8" x14ac:dyDescent="0.2">
      <c r="A29" s="5"/>
      <c r="B29" s="3" t="s">
        <v>18</v>
      </c>
      <c r="C29" s="9">
        <v>250</v>
      </c>
      <c r="D29" s="7">
        <v>8.6</v>
      </c>
      <c r="E29" s="11">
        <v>45120.686307870397</v>
      </c>
      <c r="F29" s="4">
        <v>45120.686307870397</v>
      </c>
      <c r="G29" s="3" t="s">
        <v>7</v>
      </c>
      <c r="H29" s="1"/>
    </row>
    <row r="30" spans="1:8" x14ac:dyDescent="0.2">
      <c r="B30" s="3" t="s">
        <v>18</v>
      </c>
      <c r="C30" s="9">
        <v>35</v>
      </c>
      <c r="D30" s="7">
        <v>8.59</v>
      </c>
      <c r="E30" s="11">
        <v>45120.711111111101</v>
      </c>
      <c r="F30" s="4">
        <v>45120.711111111101</v>
      </c>
      <c r="G30" s="3" t="s">
        <v>7</v>
      </c>
      <c r="H30" s="1"/>
    </row>
    <row r="31" spans="1:8" x14ac:dyDescent="0.2">
      <c r="A31" s="5"/>
      <c r="B31" s="3" t="s">
        <v>18</v>
      </c>
      <c r="C31" s="9">
        <v>235</v>
      </c>
      <c r="D31" s="7">
        <v>8.59</v>
      </c>
      <c r="E31" s="11">
        <v>45120.711562500001</v>
      </c>
      <c r="F31" s="4">
        <v>45120.711562500001</v>
      </c>
      <c r="G31" s="3" t="s">
        <v>7</v>
      </c>
      <c r="H31" s="1"/>
    </row>
    <row r="32" spans="1:8" x14ac:dyDescent="0.2">
      <c r="A32" s="5"/>
      <c r="B32" s="3" t="s">
        <v>18</v>
      </c>
      <c r="C32" s="9">
        <v>215</v>
      </c>
      <c r="D32" s="7">
        <v>8.59</v>
      </c>
      <c r="E32" s="11">
        <v>45120.711562500001</v>
      </c>
      <c r="F32" s="4">
        <v>45120.711562500001</v>
      </c>
      <c r="G32" s="3" t="s">
        <v>7</v>
      </c>
      <c r="H32" s="1"/>
    </row>
    <row r="33" spans="1:8" x14ac:dyDescent="0.2">
      <c r="A33" s="5"/>
      <c r="B33" s="3" t="s">
        <v>18</v>
      </c>
      <c r="C33" s="9">
        <v>21</v>
      </c>
      <c r="D33" s="7">
        <v>8.59</v>
      </c>
      <c r="E33" s="11">
        <v>45120.711562500001</v>
      </c>
      <c r="F33" s="4">
        <v>45120.711562500001</v>
      </c>
      <c r="G33" s="3" t="s">
        <v>7</v>
      </c>
      <c r="H33" s="1"/>
    </row>
    <row r="34" spans="1:8" x14ac:dyDescent="0.2">
      <c r="A34" s="5" t="s">
        <v>23</v>
      </c>
      <c r="B34" s="6"/>
      <c r="C34" s="12">
        <f>+SUM(C25:C33)</f>
        <v>1395</v>
      </c>
      <c r="D34" s="13">
        <f>+SUMPRODUCT(C25:C33,D25:D33)/SUM(C25:C33)</f>
        <v>8.5809032258064502</v>
      </c>
      <c r="E34" s="14"/>
      <c r="F34" s="14"/>
      <c r="G34" s="14"/>
      <c r="H34" s="1"/>
    </row>
    <row r="35" spans="1:8" x14ac:dyDescent="0.2">
      <c r="A35" s="5"/>
      <c r="B35" s="3" t="s">
        <v>18</v>
      </c>
      <c r="C35" s="9">
        <v>100</v>
      </c>
      <c r="D35" s="7">
        <v>8.5</v>
      </c>
      <c r="E35" s="11">
        <v>45121.6475347222</v>
      </c>
      <c r="F35" s="4">
        <v>45121.6475347222</v>
      </c>
      <c r="G35" s="3" t="s">
        <v>7</v>
      </c>
      <c r="H35" s="1"/>
    </row>
    <row r="36" spans="1:8" x14ac:dyDescent="0.2">
      <c r="A36" s="5"/>
      <c r="B36" s="3" t="s">
        <v>18</v>
      </c>
      <c r="C36" s="9">
        <v>288</v>
      </c>
      <c r="D36" s="7">
        <v>8.51</v>
      </c>
      <c r="E36" s="11">
        <v>45121.655914351897</v>
      </c>
      <c r="F36" s="4">
        <v>45121.655914351897</v>
      </c>
      <c r="G36" s="3" t="s">
        <v>7</v>
      </c>
      <c r="H36" s="1"/>
    </row>
    <row r="37" spans="1:8" x14ac:dyDescent="0.2">
      <c r="A37" s="5"/>
      <c r="B37" s="3" t="s">
        <v>18</v>
      </c>
      <c r="C37" s="9">
        <v>44</v>
      </c>
      <c r="D37" s="7">
        <v>8.51</v>
      </c>
      <c r="E37" s="11">
        <v>45121.6949537037</v>
      </c>
      <c r="F37" s="4">
        <v>45121.6949537037</v>
      </c>
      <c r="G37" s="3" t="s">
        <v>7</v>
      </c>
      <c r="H37" s="1"/>
    </row>
    <row r="38" spans="1:8" x14ac:dyDescent="0.2">
      <c r="A38" s="5"/>
      <c r="B38" s="3" t="s">
        <v>18</v>
      </c>
      <c r="C38" s="9">
        <v>198</v>
      </c>
      <c r="D38" s="7">
        <v>8.5</v>
      </c>
      <c r="E38" s="11">
        <v>45121.696319444403</v>
      </c>
      <c r="F38" s="4">
        <v>45121.696319444403</v>
      </c>
      <c r="G38" s="3" t="s">
        <v>7</v>
      </c>
      <c r="H38" s="1"/>
    </row>
    <row r="39" spans="1:8" x14ac:dyDescent="0.2">
      <c r="A39" s="5"/>
      <c r="B39" s="3" t="s">
        <v>18</v>
      </c>
      <c r="C39" s="9">
        <v>100</v>
      </c>
      <c r="D39" s="7">
        <v>8.5</v>
      </c>
      <c r="E39" s="11">
        <v>45121.696319444403</v>
      </c>
      <c r="F39" s="4">
        <v>45121.696319444403</v>
      </c>
      <c r="G39" s="3" t="s">
        <v>7</v>
      </c>
      <c r="H39" s="1"/>
    </row>
    <row r="40" spans="1:8" x14ac:dyDescent="0.2">
      <c r="A40" s="5" t="s">
        <v>24</v>
      </c>
      <c r="B40" s="6"/>
      <c r="C40" s="12">
        <f>+SUM(C35:C39)</f>
        <v>730</v>
      </c>
      <c r="D40" s="13">
        <f>+SUMPRODUCT(C35:C39,D35:D39)/SUM(C35:C39)</f>
        <v>8.5045479452054789</v>
      </c>
      <c r="E40" s="14"/>
      <c r="F40" s="14"/>
      <c r="G40" s="14"/>
      <c r="H40" s="1"/>
    </row>
    <row r="41" spans="1:8" x14ac:dyDescent="0.2">
      <c r="B41"/>
      <c r="C41"/>
      <c r="D41"/>
      <c r="E41"/>
      <c r="F41"/>
      <c r="G41"/>
    </row>
    <row r="42" spans="1:8" x14ac:dyDescent="0.2">
      <c r="B42"/>
      <c r="C42"/>
      <c r="D42"/>
      <c r="E42"/>
      <c r="F42"/>
      <c r="G42"/>
    </row>
    <row r="43" spans="1:8" x14ac:dyDescent="0.2">
      <c r="B43"/>
      <c r="C43"/>
      <c r="D43"/>
      <c r="E43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43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5" t="s">
        <v>27</v>
      </c>
      <c r="C2" s="15"/>
      <c r="D2" s="15"/>
      <c r="E2" s="15"/>
      <c r="F2" s="15"/>
      <c r="G2" s="15"/>
    </row>
    <row r="3" spans="1:8" ht="12.75" customHeight="1" x14ac:dyDescent="0.2">
      <c r="B3" s="15"/>
      <c r="C3" s="15"/>
      <c r="D3" s="15"/>
      <c r="E3" s="15"/>
      <c r="F3" s="15"/>
      <c r="G3" s="15"/>
    </row>
    <row r="4" spans="1:8" x14ac:dyDescent="0.2">
      <c r="B4" s="16" t="s">
        <v>1</v>
      </c>
      <c r="C4" s="17" t="s">
        <v>10</v>
      </c>
      <c r="D4" s="18" t="s">
        <v>14</v>
      </c>
      <c r="E4" s="19" t="s">
        <v>9</v>
      </c>
      <c r="F4" s="19" t="s">
        <v>11</v>
      </c>
      <c r="G4" s="16" t="s">
        <v>12</v>
      </c>
    </row>
    <row r="5" spans="1:8" ht="12.75" customHeight="1" x14ac:dyDescent="0.2">
      <c r="B5" s="16" t="s">
        <v>4</v>
      </c>
      <c r="C5" s="17">
        <v>53</v>
      </c>
      <c r="D5" s="18">
        <v>3.8460000000000001</v>
      </c>
      <c r="E5" s="19" t="s">
        <v>5</v>
      </c>
      <c r="F5" s="19" t="s">
        <v>6</v>
      </c>
      <c r="G5" s="16" t="s">
        <v>7</v>
      </c>
    </row>
    <row r="6" spans="1:8" x14ac:dyDescent="0.2">
      <c r="B6" s="3" t="s">
        <v>8</v>
      </c>
      <c r="C6" s="9">
        <v>11</v>
      </c>
      <c r="D6" s="7">
        <v>8.2100000000000009</v>
      </c>
      <c r="E6" s="11">
        <v>45117.498807870397</v>
      </c>
      <c r="F6" s="4">
        <v>45117.498807870397</v>
      </c>
      <c r="G6" s="3" t="s">
        <v>7</v>
      </c>
      <c r="H6" s="1"/>
    </row>
    <row r="7" spans="1:8" x14ac:dyDescent="0.2">
      <c r="B7" s="3" t="s">
        <v>8</v>
      </c>
      <c r="C7" s="9">
        <v>422</v>
      </c>
      <c r="D7" s="7">
        <v>8.2100000000000009</v>
      </c>
      <c r="E7" s="11">
        <v>45117.5557638889</v>
      </c>
      <c r="F7" s="4">
        <v>45117.5557638889</v>
      </c>
      <c r="G7" s="3" t="s">
        <v>7</v>
      </c>
      <c r="H7" s="1"/>
    </row>
    <row r="8" spans="1:8" x14ac:dyDescent="0.2">
      <c r="B8" s="3" t="s">
        <v>8</v>
      </c>
      <c r="C8" s="9">
        <v>105</v>
      </c>
      <c r="D8" s="7">
        <v>8.11</v>
      </c>
      <c r="E8" s="11">
        <v>45117.585613425901</v>
      </c>
      <c r="F8" s="4">
        <v>45117.585613425901</v>
      </c>
      <c r="G8" s="3" t="s">
        <v>7</v>
      </c>
      <c r="H8" s="1"/>
    </row>
    <row r="9" spans="1:8" x14ac:dyDescent="0.2">
      <c r="B9" s="3" t="s">
        <v>8</v>
      </c>
      <c r="C9" s="9">
        <v>293</v>
      </c>
      <c r="D9" s="7">
        <v>8.11</v>
      </c>
      <c r="E9" s="11">
        <v>45117.622546296298</v>
      </c>
      <c r="F9" s="4">
        <v>45117.622546296298</v>
      </c>
      <c r="G9" s="3" t="s">
        <v>7</v>
      </c>
      <c r="H9" s="1"/>
    </row>
    <row r="10" spans="1:8" x14ac:dyDescent="0.2">
      <c r="A10" s="5" t="s">
        <v>20</v>
      </c>
      <c r="B10" s="6"/>
      <c r="C10" s="12">
        <f>+SUM(C6:C9)</f>
        <v>831</v>
      </c>
      <c r="D10" s="13">
        <f>+SUMPRODUCT(C6:C9,D6:D9)/SUM(C6:C9)</f>
        <v>8.16210589651023</v>
      </c>
      <c r="E10" s="14"/>
      <c r="F10" s="14"/>
      <c r="G10" s="14"/>
      <c r="H10" s="1"/>
    </row>
    <row r="11" spans="1:8" x14ac:dyDescent="0.2">
      <c r="B11" s="3" t="s">
        <v>8</v>
      </c>
      <c r="C11" s="9">
        <v>50</v>
      </c>
      <c r="D11" s="7">
        <v>8.5</v>
      </c>
      <c r="E11" s="11">
        <v>45118.618229166699</v>
      </c>
      <c r="F11" s="4">
        <v>45118.618229166699</v>
      </c>
      <c r="G11" s="3" t="s">
        <v>7</v>
      </c>
      <c r="H11" s="1"/>
    </row>
    <row r="12" spans="1:8" x14ac:dyDescent="0.2">
      <c r="B12" s="3" t="s">
        <v>8</v>
      </c>
      <c r="C12" s="9">
        <v>48</v>
      </c>
      <c r="D12" s="7">
        <v>8.5</v>
      </c>
      <c r="E12" s="11">
        <v>45118.652627314797</v>
      </c>
      <c r="F12" s="4">
        <v>45118.652627314797</v>
      </c>
      <c r="G12" s="3" t="s">
        <v>7</v>
      </c>
      <c r="H12" s="1"/>
    </row>
    <row r="13" spans="1:8" x14ac:dyDescent="0.2">
      <c r="B13" s="3" t="s">
        <v>8</v>
      </c>
      <c r="C13" s="9">
        <v>106</v>
      </c>
      <c r="D13" s="7">
        <v>8.4499999999999993</v>
      </c>
      <c r="E13" s="11">
        <v>45118.715995370403</v>
      </c>
      <c r="F13" s="4">
        <v>45118.715995370403</v>
      </c>
      <c r="G13" s="3" t="s">
        <v>7</v>
      </c>
      <c r="H13" s="1"/>
    </row>
    <row r="14" spans="1:8" x14ac:dyDescent="0.2">
      <c r="A14" s="5" t="s">
        <v>21</v>
      </c>
      <c r="B14" s="6"/>
      <c r="C14" s="12">
        <f>+SUM(C11:C13)</f>
        <v>204</v>
      </c>
      <c r="D14" s="13">
        <f>+SUMPRODUCT(C11:C13,D11:D13)/SUM(C11:C13)</f>
        <v>8.474019607843136</v>
      </c>
      <c r="E14" s="14"/>
      <c r="F14" s="14"/>
      <c r="G14" s="14"/>
    </row>
    <row r="15" spans="1:8" x14ac:dyDescent="0.2">
      <c r="B15" s="3" t="s">
        <v>8</v>
      </c>
      <c r="C15" s="9">
        <v>106</v>
      </c>
      <c r="D15" s="7">
        <v>8.44</v>
      </c>
      <c r="E15" s="11">
        <v>45119.468958333302</v>
      </c>
      <c r="F15" s="4">
        <v>45119.468958333302</v>
      </c>
      <c r="G15" s="3" t="s">
        <v>7</v>
      </c>
    </row>
    <row r="16" spans="1:8" x14ac:dyDescent="0.2">
      <c r="B16" s="3" t="s">
        <v>8</v>
      </c>
      <c r="C16" s="9">
        <v>97</v>
      </c>
      <c r="D16" s="7">
        <v>8.4700000000000006</v>
      </c>
      <c r="E16" s="11">
        <v>45119.495856481502</v>
      </c>
      <c r="F16" s="4">
        <v>45119.495856481502</v>
      </c>
      <c r="G16" s="3" t="s">
        <v>7</v>
      </c>
    </row>
    <row r="17" spans="1:9" x14ac:dyDescent="0.2">
      <c r="A17" s="5"/>
      <c r="B17" s="3" t="s">
        <v>8</v>
      </c>
      <c r="C17" s="9">
        <v>268</v>
      </c>
      <c r="D17" s="7">
        <v>8.49</v>
      </c>
      <c r="E17" s="11">
        <v>45119.5215046296</v>
      </c>
      <c r="F17" s="4">
        <v>45119.5215046296</v>
      </c>
      <c r="G17" s="3" t="s">
        <v>7</v>
      </c>
    </row>
    <row r="18" spans="1:9" x14ac:dyDescent="0.2">
      <c r="B18" s="3" t="s">
        <v>8</v>
      </c>
      <c r="C18" s="9">
        <v>200</v>
      </c>
      <c r="D18" s="7">
        <v>8.49</v>
      </c>
      <c r="E18" s="11">
        <v>45119.5215046296</v>
      </c>
      <c r="F18" s="4">
        <v>45119.5215046296</v>
      </c>
      <c r="G18" s="3" t="s">
        <v>7</v>
      </c>
    </row>
    <row r="19" spans="1:9" x14ac:dyDescent="0.2">
      <c r="B19" s="3" t="s">
        <v>8</v>
      </c>
      <c r="C19" s="9">
        <v>256</v>
      </c>
      <c r="D19" s="7">
        <v>8.49</v>
      </c>
      <c r="E19" s="11">
        <v>45119.5469212963</v>
      </c>
      <c r="F19" s="4">
        <v>45119.5469212963</v>
      </c>
      <c r="G19" s="3" t="s">
        <v>7</v>
      </c>
    </row>
    <row r="20" spans="1:9" x14ac:dyDescent="0.2">
      <c r="B20" s="3" t="s">
        <v>8</v>
      </c>
      <c r="C20" s="9">
        <v>118</v>
      </c>
      <c r="D20" s="7">
        <v>8.44</v>
      </c>
      <c r="E20" s="11">
        <v>45119.5470138889</v>
      </c>
      <c r="F20" s="4">
        <v>45119.5470138889</v>
      </c>
      <c r="G20" s="3" t="s">
        <v>7</v>
      </c>
    </row>
    <row r="21" spans="1:9" x14ac:dyDescent="0.2">
      <c r="B21" s="3" t="s">
        <v>8</v>
      </c>
      <c r="C21" s="9">
        <v>38</v>
      </c>
      <c r="D21" s="7">
        <v>8.49</v>
      </c>
      <c r="E21" s="11">
        <v>45119.598854166703</v>
      </c>
      <c r="F21" s="4">
        <v>45119.598854166703</v>
      </c>
      <c r="G21" s="3" t="s">
        <v>7</v>
      </c>
    </row>
    <row r="22" spans="1:9" x14ac:dyDescent="0.2">
      <c r="B22" s="3" t="s">
        <v>8</v>
      </c>
      <c r="C22" s="9">
        <v>106</v>
      </c>
      <c r="D22" s="7">
        <v>8.49</v>
      </c>
      <c r="E22" s="11">
        <v>45119.618726851899</v>
      </c>
      <c r="F22" s="4">
        <v>45119.618726851899</v>
      </c>
      <c r="G22" s="3" t="s">
        <v>7</v>
      </c>
    </row>
    <row r="23" spans="1:9" x14ac:dyDescent="0.2">
      <c r="B23" s="3" t="s">
        <v>8</v>
      </c>
      <c r="C23" s="9">
        <v>47</v>
      </c>
      <c r="D23" s="7">
        <v>8.49</v>
      </c>
      <c r="E23" s="11">
        <v>45119.672106481499</v>
      </c>
      <c r="F23" s="4">
        <v>45119.672106481499</v>
      </c>
      <c r="G23" s="3" t="s">
        <v>7</v>
      </c>
    </row>
    <row r="24" spans="1:9" x14ac:dyDescent="0.2">
      <c r="A24" s="5" t="s">
        <v>22</v>
      </c>
      <c r="B24" s="6"/>
      <c r="C24" s="12">
        <f>+SUM(C15:C23)</f>
        <v>1236</v>
      </c>
      <c r="D24" s="13">
        <f>+SUMPRODUCT(C15:C23,D15:D23)/SUM(C15:C23)</f>
        <v>8.4793689320388363</v>
      </c>
      <c r="E24" s="14"/>
      <c r="F24" s="14"/>
      <c r="G24" s="14"/>
      <c r="H24"/>
      <c r="I24"/>
    </row>
    <row r="25" spans="1:9" x14ac:dyDescent="0.2">
      <c r="B25" s="3" t="s">
        <v>8</v>
      </c>
      <c r="C25" s="9">
        <v>135</v>
      </c>
      <c r="D25" s="7">
        <v>8.5500000000000007</v>
      </c>
      <c r="E25" s="11">
        <v>45120.388993055603</v>
      </c>
      <c r="F25" s="4">
        <v>45120.388993055603</v>
      </c>
      <c r="G25" s="3" t="s">
        <v>7</v>
      </c>
    </row>
    <row r="26" spans="1:9" x14ac:dyDescent="0.2">
      <c r="B26" s="3" t="s">
        <v>8</v>
      </c>
      <c r="C26" s="9">
        <v>107</v>
      </c>
      <c r="D26" s="7">
        <v>8.59</v>
      </c>
      <c r="E26" s="11">
        <v>45120.534756944398</v>
      </c>
      <c r="F26" s="4">
        <v>45120.534756944398</v>
      </c>
      <c r="G26" s="3" t="s">
        <v>7</v>
      </c>
    </row>
    <row r="27" spans="1:9" x14ac:dyDescent="0.2">
      <c r="B27" s="3" t="s">
        <v>8</v>
      </c>
      <c r="C27" s="9">
        <v>97</v>
      </c>
      <c r="D27" s="7">
        <v>8.52</v>
      </c>
      <c r="E27" s="11">
        <v>45120.598703703698</v>
      </c>
      <c r="F27" s="4">
        <v>45120.598703703698</v>
      </c>
      <c r="G27" s="3" t="s">
        <v>7</v>
      </c>
    </row>
    <row r="28" spans="1:9" x14ac:dyDescent="0.2">
      <c r="B28" s="3" t="s">
        <v>8</v>
      </c>
      <c r="C28" s="9">
        <v>300</v>
      </c>
      <c r="D28" s="7">
        <v>8.58</v>
      </c>
      <c r="E28" s="11">
        <v>45120.635717592602</v>
      </c>
      <c r="F28" s="4">
        <v>45120.635717592602</v>
      </c>
      <c r="G28" s="3" t="s">
        <v>7</v>
      </c>
    </row>
    <row r="29" spans="1:9" x14ac:dyDescent="0.2">
      <c r="B29" s="3" t="s">
        <v>8</v>
      </c>
      <c r="C29" s="9">
        <v>250</v>
      </c>
      <c r="D29" s="7">
        <v>8.6</v>
      </c>
      <c r="E29" s="11">
        <v>45120.686307870397</v>
      </c>
      <c r="F29" s="4">
        <v>45120.686307870397</v>
      </c>
      <c r="G29" s="3" t="s">
        <v>7</v>
      </c>
    </row>
    <row r="30" spans="1:9" x14ac:dyDescent="0.2">
      <c r="B30" s="3" t="s">
        <v>8</v>
      </c>
      <c r="C30" s="9">
        <v>35</v>
      </c>
      <c r="D30" s="7">
        <v>8.59</v>
      </c>
      <c r="E30" s="11">
        <v>45120.711111111101</v>
      </c>
      <c r="F30" s="4">
        <v>45120.711111111101</v>
      </c>
      <c r="G30" s="3" t="s">
        <v>7</v>
      </c>
    </row>
    <row r="31" spans="1:9" x14ac:dyDescent="0.2">
      <c r="B31" s="3" t="s">
        <v>8</v>
      </c>
      <c r="C31" s="9">
        <v>235</v>
      </c>
      <c r="D31" s="7">
        <v>8.59</v>
      </c>
      <c r="E31" s="11">
        <v>45120.711562500001</v>
      </c>
      <c r="F31" s="4">
        <v>45120.711562500001</v>
      </c>
      <c r="G31" s="3" t="s">
        <v>7</v>
      </c>
    </row>
    <row r="32" spans="1:9" x14ac:dyDescent="0.2">
      <c r="B32" s="3" t="s">
        <v>8</v>
      </c>
      <c r="C32" s="9">
        <v>215</v>
      </c>
      <c r="D32" s="7">
        <v>8.59</v>
      </c>
      <c r="E32" s="11">
        <v>45120.711562500001</v>
      </c>
      <c r="F32" s="4">
        <v>45120.711562500001</v>
      </c>
      <c r="G32" s="3" t="s">
        <v>7</v>
      </c>
    </row>
    <row r="33" spans="1:7" x14ac:dyDescent="0.2">
      <c r="B33" s="3" t="s">
        <v>8</v>
      </c>
      <c r="C33" s="9">
        <v>21</v>
      </c>
      <c r="D33" s="7">
        <v>8.59</v>
      </c>
      <c r="E33" s="11">
        <v>45120.711562500001</v>
      </c>
      <c r="F33" s="4">
        <v>45120.711562500001</v>
      </c>
      <c r="G33" s="3" t="s">
        <v>7</v>
      </c>
    </row>
    <row r="34" spans="1:7" x14ac:dyDescent="0.2">
      <c r="A34" s="5" t="s">
        <v>25</v>
      </c>
      <c r="B34" s="6"/>
      <c r="C34" s="12">
        <f>+SUM(C25:C33)</f>
        <v>1395</v>
      </c>
      <c r="D34" s="13">
        <f>+SUMPRODUCT(C25:C33,D25:D33)/SUM(C25:C33)</f>
        <v>8.5809032258064502</v>
      </c>
      <c r="E34" s="14"/>
      <c r="F34" s="14"/>
      <c r="G34" s="14"/>
    </row>
    <row r="35" spans="1:7" x14ac:dyDescent="0.2">
      <c r="B35" s="3" t="s">
        <v>8</v>
      </c>
      <c r="C35" s="9">
        <v>100</v>
      </c>
      <c r="D35" s="7">
        <v>8.5</v>
      </c>
      <c r="E35" s="11">
        <v>45121.6475347222</v>
      </c>
      <c r="F35" s="4">
        <v>45121.6475347222</v>
      </c>
      <c r="G35" s="3" t="s">
        <v>7</v>
      </c>
    </row>
    <row r="36" spans="1:7" x14ac:dyDescent="0.2">
      <c r="B36" s="3" t="s">
        <v>8</v>
      </c>
      <c r="C36" s="9">
        <v>288</v>
      </c>
      <c r="D36" s="7">
        <v>8.51</v>
      </c>
      <c r="E36" s="11">
        <v>45121.655914351897</v>
      </c>
      <c r="F36" s="4">
        <v>45121.655914351897</v>
      </c>
      <c r="G36" s="3" t="s">
        <v>7</v>
      </c>
    </row>
    <row r="37" spans="1:7" x14ac:dyDescent="0.2">
      <c r="B37" s="3" t="s">
        <v>8</v>
      </c>
      <c r="C37" s="9">
        <v>44</v>
      </c>
      <c r="D37" s="7">
        <v>8.51</v>
      </c>
      <c r="E37" s="11">
        <v>45121.6949537037</v>
      </c>
      <c r="F37" s="4">
        <v>45121.6949537037</v>
      </c>
      <c r="G37" s="3" t="s">
        <v>7</v>
      </c>
    </row>
    <row r="38" spans="1:7" x14ac:dyDescent="0.2">
      <c r="B38" s="3" t="s">
        <v>8</v>
      </c>
      <c r="C38" s="9">
        <v>198</v>
      </c>
      <c r="D38" s="7">
        <v>8.5</v>
      </c>
      <c r="E38" s="11">
        <v>45121.696319444403</v>
      </c>
      <c r="F38" s="4">
        <v>45121.696319444403</v>
      </c>
      <c r="G38" s="3" t="s">
        <v>7</v>
      </c>
    </row>
    <row r="39" spans="1:7" x14ac:dyDescent="0.2">
      <c r="B39" s="3" t="s">
        <v>8</v>
      </c>
      <c r="C39" s="9">
        <v>100</v>
      </c>
      <c r="D39" s="7">
        <v>8.5</v>
      </c>
      <c r="E39" s="11">
        <v>45121.696319444403</v>
      </c>
      <c r="F39" s="4">
        <v>45121.696319444403</v>
      </c>
      <c r="G39" s="3" t="s">
        <v>7</v>
      </c>
    </row>
    <row r="40" spans="1:7" x14ac:dyDescent="0.2">
      <c r="A40" s="5" t="s">
        <v>26</v>
      </c>
      <c r="B40" s="6"/>
      <c r="C40" s="12">
        <f>+SUM(C35:C39)</f>
        <v>730</v>
      </c>
      <c r="D40" s="13">
        <f>+SUMPRODUCT(C35:C39,D35:D39)/SUM(C35:C39)</f>
        <v>8.5045479452054789</v>
      </c>
      <c r="E40" s="14"/>
      <c r="F40" s="14"/>
      <c r="G40" s="14"/>
    </row>
    <row r="42" spans="1:7" x14ac:dyDescent="0.2">
      <c r="B42"/>
      <c r="C42"/>
      <c r="D42"/>
      <c r="E42"/>
    </row>
    <row r="43" spans="1:7" x14ac:dyDescent="0.2">
      <c r="A43"/>
      <c r="B43"/>
      <c r="C43"/>
      <c r="D43"/>
      <c r="E43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CW28</vt:lpstr>
      <vt:lpstr>Tagesdetails KW28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2023-07-17T09:16:34Z</dcterms:modified>
</cp:coreProperties>
</file>