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122\"/>
    </mc:Choice>
  </mc:AlternateContent>
  <xr:revisionPtr revIDLastSave="0" documentId="13_ncr:1_{23937489-63CF-4827-8CE4-37FAAD3730A2}" xr6:coauthVersionLast="47" xr6:coauthVersionMax="47" xr10:uidLastSave="{00000000-0000-0000-0000-000000000000}"/>
  <bookViews>
    <workbookView xWindow="28680" yWindow="3045" windowWidth="29040" windowHeight="15840" activeTab="1" xr2:uid="{00000000-000D-0000-FFFF-FFFF00000000}"/>
  </bookViews>
  <sheets>
    <sheet name="Details daily CW3" sheetId="3" r:id="rId1"/>
    <sheet name="Tagesdetails KW3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3" l="1"/>
  <c r="D37" i="3"/>
  <c r="D45" i="12"/>
  <c r="C45" i="12"/>
  <c r="D37" i="12"/>
  <c r="C37" i="12"/>
  <c r="D27" i="12"/>
  <c r="C27" i="12"/>
  <c r="D19" i="12"/>
  <c r="C19" i="12"/>
  <c r="D11" i="12"/>
  <c r="C11" i="12"/>
  <c r="C19" i="3"/>
  <c r="D19" i="3"/>
  <c r="C45" i="3"/>
  <c r="D45" i="3"/>
  <c r="C11" i="3"/>
  <c r="D11" i="3"/>
  <c r="D27" i="3"/>
  <c r="C27" i="3"/>
</calcChain>
</file>

<file path=xl/sharedStrings.xml><?xml version="1.0" encoding="utf-8"?>
<sst xmlns="http://schemas.openxmlformats.org/spreadsheetml/2006/main" count="172" uniqueCount="29">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</sst>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8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11</v>
      </c>
      <c r="D6" s="7">
        <v>8.23</v>
      </c>
      <c r="E6" s="11">
        <v>45306.507233796299</v>
      </c>
      <c r="F6" s="4">
        <v>45306.507233796299</v>
      </c>
      <c r="G6" s="3" t="s">
        <v>7</v>
      </c>
      <c r="H6" s="1"/>
    </row>
    <row r="7" spans="1:8" x14ac:dyDescent="0.2">
      <c r="B7" s="3" t="s">
        <v>18</v>
      </c>
      <c r="C7" s="9">
        <v>40</v>
      </c>
      <c r="D7" s="7">
        <v>8.23</v>
      </c>
      <c r="E7" s="11">
        <v>45306.510185185201</v>
      </c>
      <c r="F7" s="4">
        <v>45306.510185185201</v>
      </c>
      <c r="G7" s="3" t="s">
        <v>7</v>
      </c>
      <c r="H7" s="1"/>
    </row>
    <row r="8" spans="1:8" x14ac:dyDescent="0.2">
      <c r="B8" s="3" t="s">
        <v>18</v>
      </c>
      <c r="C8" s="9">
        <v>292</v>
      </c>
      <c r="D8" s="7">
        <v>8.25</v>
      </c>
      <c r="E8" s="11">
        <v>45306.600960648102</v>
      </c>
      <c r="F8" s="4">
        <v>45306.600960648102</v>
      </c>
      <c r="G8" s="3" t="s">
        <v>7</v>
      </c>
      <c r="H8" s="1"/>
    </row>
    <row r="9" spans="1:8" x14ac:dyDescent="0.2">
      <c r="B9" s="3" t="s">
        <v>18</v>
      </c>
      <c r="C9" s="9">
        <v>121</v>
      </c>
      <c r="D9" s="7">
        <v>8.25</v>
      </c>
      <c r="E9" s="11">
        <v>45306.722152777802</v>
      </c>
      <c r="F9" s="4">
        <v>45306.722152777802</v>
      </c>
      <c r="G9" s="3" t="s">
        <v>7</v>
      </c>
      <c r="H9" s="1"/>
    </row>
    <row r="10" spans="1:8" x14ac:dyDescent="0.2">
      <c r="B10" s="3" t="s">
        <v>18</v>
      </c>
      <c r="C10" s="9">
        <v>100</v>
      </c>
      <c r="D10" s="7">
        <v>8.25</v>
      </c>
      <c r="E10" s="11">
        <v>45306.722696759301</v>
      </c>
      <c r="F10" s="4">
        <v>45306.722696759301</v>
      </c>
      <c r="G10" s="3" t="s">
        <v>7</v>
      </c>
      <c r="H10" s="1"/>
    </row>
    <row r="11" spans="1:8" x14ac:dyDescent="0.2">
      <c r="A11" s="5" t="s">
        <v>15</v>
      </c>
      <c r="B11" s="6"/>
      <c r="C11" s="12">
        <f>+SUM(C6:C10)</f>
        <v>564</v>
      </c>
      <c r="D11" s="13">
        <f>+SUMPRODUCT(C6:C10,D6:D10)/SUM(C6:C10)</f>
        <v>8.2481914893617017</v>
      </c>
      <c r="E11" s="14"/>
      <c r="F11" s="14"/>
      <c r="G11" s="14"/>
      <c r="H11" s="1"/>
    </row>
    <row r="12" spans="1:8" x14ac:dyDescent="0.2">
      <c r="A12" s="5"/>
      <c r="B12" s="3" t="s">
        <v>18</v>
      </c>
      <c r="C12" s="9">
        <v>296</v>
      </c>
      <c r="D12" s="7">
        <v>8.25</v>
      </c>
      <c r="E12" s="11">
        <v>45307.388425925899</v>
      </c>
      <c r="F12" s="4">
        <v>45307.388425925899</v>
      </c>
      <c r="G12" s="3" t="s">
        <v>7</v>
      </c>
      <c r="H12" s="1"/>
    </row>
    <row r="13" spans="1:8" x14ac:dyDescent="0.2">
      <c r="A13" s="5"/>
      <c r="B13" s="3" t="s">
        <v>18</v>
      </c>
      <c r="C13" s="9">
        <v>128</v>
      </c>
      <c r="D13" s="7">
        <v>8.15</v>
      </c>
      <c r="E13" s="11">
        <v>45307.399351851898</v>
      </c>
      <c r="F13" s="4">
        <v>45307.399351851898</v>
      </c>
      <c r="G13" s="3" t="s">
        <v>7</v>
      </c>
      <c r="H13" s="1"/>
    </row>
    <row r="14" spans="1:8" x14ac:dyDescent="0.2">
      <c r="A14" s="5"/>
      <c r="B14" s="3" t="s">
        <v>18</v>
      </c>
      <c r="C14" s="9">
        <v>124</v>
      </c>
      <c r="D14" s="7">
        <v>8.1</v>
      </c>
      <c r="E14" s="11">
        <v>45307.662256944401</v>
      </c>
      <c r="F14" s="4">
        <v>45307.662256944401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187</v>
      </c>
      <c r="D15" s="7">
        <v>8</v>
      </c>
      <c r="E15" s="11">
        <v>45307.662256944401</v>
      </c>
      <c r="F15" s="4">
        <v>45307.662256944401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221</v>
      </c>
      <c r="D16" s="7">
        <v>8</v>
      </c>
      <c r="E16" s="11">
        <v>45307.662314814799</v>
      </c>
      <c r="F16" s="4">
        <v>45307.662314814799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189</v>
      </c>
      <c r="D17" s="7">
        <v>7.9</v>
      </c>
      <c r="E17" s="11">
        <v>45307.670381944401</v>
      </c>
      <c r="F17" s="4">
        <v>45307.670381944401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137</v>
      </c>
      <c r="D18" s="7">
        <v>7.89</v>
      </c>
      <c r="E18" s="11">
        <v>45307.712766203702</v>
      </c>
      <c r="F18" s="4">
        <v>45307.712766203702</v>
      </c>
      <c r="G18" s="3" t="s">
        <v>7</v>
      </c>
      <c r="H18" s="1"/>
    </row>
    <row r="19" spans="1:8" x14ac:dyDescent="0.2">
      <c r="A19" s="5" t="s">
        <v>16</v>
      </c>
      <c r="B19" s="6"/>
      <c r="C19" s="12">
        <f>+SUM(C12:C18)</f>
        <v>1282</v>
      </c>
      <c r="D19" s="13">
        <f>+SUMPRODUCT(C12:C18,D12:D18)/SUM(C12:C18)</f>
        <v>8.0558736349453977</v>
      </c>
      <c r="E19" s="14"/>
      <c r="F19" s="14"/>
      <c r="G19" s="14"/>
      <c r="H19" s="1"/>
    </row>
    <row r="20" spans="1:8" x14ac:dyDescent="0.2">
      <c r="A20" s="5"/>
      <c r="B20" s="3" t="s">
        <v>18</v>
      </c>
      <c r="C20" s="9">
        <v>430</v>
      </c>
      <c r="D20" s="7">
        <v>7.72</v>
      </c>
      <c r="E20" s="11">
        <v>45308.395995370403</v>
      </c>
      <c r="F20" s="4">
        <v>45308.395995370403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274</v>
      </c>
      <c r="D21" s="7">
        <v>7.62</v>
      </c>
      <c r="E21" s="11">
        <v>45308.402222222197</v>
      </c>
      <c r="F21" s="4">
        <v>45308.402222222197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129</v>
      </c>
      <c r="D22" s="7">
        <v>7.55</v>
      </c>
      <c r="E22" s="11">
        <v>45308.522060185198</v>
      </c>
      <c r="F22" s="4">
        <v>45308.522060185198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241</v>
      </c>
      <c r="D23" s="7">
        <v>7.45</v>
      </c>
      <c r="E23" s="11">
        <v>45308.541412036997</v>
      </c>
      <c r="F23" s="4">
        <v>45308.541412036997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12</v>
      </c>
      <c r="D24" s="7">
        <v>7.45</v>
      </c>
      <c r="E24" s="11">
        <v>45308.541423611103</v>
      </c>
      <c r="F24" s="4">
        <v>45308.541423611103</v>
      </c>
      <c r="G24" s="3" t="s">
        <v>7</v>
      </c>
      <c r="H24" s="1"/>
    </row>
    <row r="25" spans="1:8" x14ac:dyDescent="0.2">
      <c r="A25" s="5"/>
      <c r="B25" s="3" t="s">
        <v>18</v>
      </c>
      <c r="C25" s="9">
        <v>9</v>
      </c>
      <c r="D25" s="7">
        <v>7.68</v>
      </c>
      <c r="E25" s="11">
        <v>45308.706145833297</v>
      </c>
      <c r="F25" s="4">
        <v>45308.706145833297</v>
      </c>
      <c r="G25" s="3" t="s">
        <v>7</v>
      </c>
      <c r="H25" s="1"/>
    </row>
    <row r="26" spans="1:8" x14ac:dyDescent="0.2">
      <c r="A26" s="5"/>
      <c r="B26" s="3" t="s">
        <v>18</v>
      </c>
      <c r="C26" s="9">
        <v>115</v>
      </c>
      <c r="D26" s="7">
        <v>7.68</v>
      </c>
      <c r="E26" s="11">
        <v>45308.711585648103</v>
      </c>
      <c r="F26" s="4">
        <v>45308.711585648103</v>
      </c>
      <c r="G26" s="3" t="s">
        <v>7</v>
      </c>
      <c r="H26" s="1"/>
    </row>
    <row r="27" spans="1:8" x14ac:dyDescent="0.2">
      <c r="A27" s="5" t="s">
        <v>17</v>
      </c>
      <c r="B27" s="6"/>
      <c r="C27" s="12">
        <f>+SUM(C20:C26)</f>
        <v>1210</v>
      </c>
      <c r="D27" s="13">
        <f>+SUMPRODUCT(C20:C26,D20:D26)/SUM(C20:C26)</f>
        <v>7.6186776859504137</v>
      </c>
      <c r="E27" s="14"/>
      <c r="F27" s="14"/>
      <c r="G27" s="14"/>
    </row>
    <row r="28" spans="1:8" x14ac:dyDescent="0.2">
      <c r="B28" s="3" t="s">
        <v>18</v>
      </c>
      <c r="C28" s="9">
        <v>153</v>
      </c>
      <c r="D28" s="7">
        <v>7.8</v>
      </c>
      <c r="E28" s="11">
        <v>45309.392337963</v>
      </c>
      <c r="F28" s="4">
        <v>45309.392337963</v>
      </c>
      <c r="G28" s="3" t="s">
        <v>7</v>
      </c>
    </row>
    <row r="29" spans="1:8" x14ac:dyDescent="0.2">
      <c r="B29" s="3" t="s">
        <v>18</v>
      </c>
      <c r="C29" s="9">
        <v>12</v>
      </c>
      <c r="D29" s="7">
        <v>7.68</v>
      </c>
      <c r="E29" s="11">
        <v>45309.569178240701</v>
      </c>
      <c r="F29" s="4">
        <v>45309.569178240701</v>
      </c>
      <c r="G29" s="3" t="s">
        <v>7</v>
      </c>
    </row>
    <row r="30" spans="1:8" x14ac:dyDescent="0.2">
      <c r="B30" s="3" t="s">
        <v>18</v>
      </c>
      <c r="C30" s="9">
        <v>12</v>
      </c>
      <c r="D30" s="7">
        <v>7.68</v>
      </c>
      <c r="E30" s="11">
        <v>45309.588356481501</v>
      </c>
      <c r="F30" s="4">
        <v>45309.588356481501</v>
      </c>
      <c r="G30" s="3" t="s">
        <v>7</v>
      </c>
    </row>
    <row r="31" spans="1:8" x14ac:dyDescent="0.2">
      <c r="B31" s="3" t="s">
        <v>18</v>
      </c>
      <c r="C31" s="9">
        <v>1</v>
      </c>
      <c r="D31" s="7">
        <v>7.68</v>
      </c>
      <c r="E31" s="11">
        <v>45309.630949074097</v>
      </c>
      <c r="F31" s="4">
        <v>45309.630949074097</v>
      </c>
      <c r="G31" s="3" t="s">
        <v>7</v>
      </c>
    </row>
    <row r="32" spans="1:8" x14ac:dyDescent="0.2">
      <c r="B32" s="3" t="s">
        <v>18</v>
      </c>
      <c r="C32" s="9">
        <v>12</v>
      </c>
      <c r="D32" s="7">
        <v>7.68</v>
      </c>
      <c r="E32" s="11">
        <v>45309.6378356481</v>
      </c>
      <c r="F32" s="4">
        <v>45309.6378356481</v>
      </c>
      <c r="G32" s="3" t="s">
        <v>7</v>
      </c>
    </row>
    <row r="33" spans="1:8" x14ac:dyDescent="0.2">
      <c r="B33" s="3" t="s">
        <v>18</v>
      </c>
      <c r="C33" s="9">
        <v>13</v>
      </c>
      <c r="D33" s="7">
        <v>7.68</v>
      </c>
      <c r="E33" s="11">
        <v>45309.666053240697</v>
      </c>
      <c r="F33" s="4">
        <v>45309.666053240697</v>
      </c>
      <c r="G33" s="3" t="s">
        <v>7</v>
      </c>
    </row>
    <row r="34" spans="1:8" x14ac:dyDescent="0.2">
      <c r="B34" s="3" t="s">
        <v>18</v>
      </c>
      <c r="C34" s="9">
        <v>150</v>
      </c>
      <c r="D34" s="7">
        <v>7.7</v>
      </c>
      <c r="E34" s="11">
        <v>45309.6948611111</v>
      </c>
      <c r="F34" s="4">
        <v>45309.6948611111</v>
      </c>
      <c r="G34" s="3" t="s">
        <v>7</v>
      </c>
    </row>
    <row r="35" spans="1:8" x14ac:dyDescent="0.2">
      <c r="B35" s="3" t="s">
        <v>18</v>
      </c>
      <c r="C35" s="9">
        <v>200</v>
      </c>
      <c r="D35" s="7">
        <v>7.7</v>
      </c>
      <c r="E35" s="11">
        <v>45309.703599537002</v>
      </c>
      <c r="F35" s="4">
        <v>45309.703599537002</v>
      </c>
      <c r="G35" s="3" t="s">
        <v>7</v>
      </c>
    </row>
    <row r="36" spans="1:8" x14ac:dyDescent="0.2">
      <c r="B36" s="3" t="s">
        <v>18</v>
      </c>
      <c r="C36" s="9">
        <v>300</v>
      </c>
      <c r="D36" s="7">
        <v>7.7</v>
      </c>
      <c r="E36" s="11">
        <v>45309.707002314797</v>
      </c>
      <c r="F36" s="4">
        <v>45309.707002314797</v>
      </c>
      <c r="G36" s="3" t="s">
        <v>7</v>
      </c>
    </row>
    <row r="37" spans="1:8" x14ac:dyDescent="0.2">
      <c r="A37" s="5" t="s">
        <v>23</v>
      </c>
      <c r="B37" s="6"/>
      <c r="C37" s="12">
        <f>+SUM(C28:C36)</f>
        <v>853</v>
      </c>
      <c r="D37" s="13">
        <f>+SUMPRODUCT(C28:C36,D28:D36)/SUM(C28:C36)</f>
        <v>7.7167643610785461</v>
      </c>
      <c r="E37" s="14"/>
      <c r="F37" s="14"/>
      <c r="G37" s="14"/>
    </row>
    <row r="38" spans="1:8" x14ac:dyDescent="0.2">
      <c r="A38" s="15"/>
      <c r="B38" s="3" t="s">
        <v>18</v>
      </c>
      <c r="C38" s="9">
        <v>12</v>
      </c>
      <c r="D38" s="7">
        <v>7.68</v>
      </c>
      <c r="E38" s="11">
        <v>45310.427719907399</v>
      </c>
      <c r="F38" s="4">
        <v>45310.427719907399</v>
      </c>
      <c r="G38" s="3" t="s">
        <v>7</v>
      </c>
    </row>
    <row r="39" spans="1:8" x14ac:dyDescent="0.2">
      <c r="B39" s="3" t="s">
        <v>18</v>
      </c>
      <c r="C39" s="9">
        <v>31</v>
      </c>
      <c r="D39" s="7">
        <v>7.68</v>
      </c>
      <c r="E39" s="11">
        <v>45310.4377662037</v>
      </c>
      <c r="F39" s="4">
        <v>45310.4377662037</v>
      </c>
      <c r="G39" s="3" t="s">
        <v>7</v>
      </c>
    </row>
    <row r="40" spans="1:8" x14ac:dyDescent="0.2">
      <c r="B40" s="3" t="s">
        <v>18</v>
      </c>
      <c r="C40" s="9">
        <v>157</v>
      </c>
      <c r="D40" s="7">
        <v>7.68</v>
      </c>
      <c r="E40" s="11">
        <v>45310.4377662037</v>
      </c>
      <c r="F40" s="4">
        <v>45310.4377662037</v>
      </c>
      <c r="G40" s="3" t="s">
        <v>7</v>
      </c>
    </row>
    <row r="41" spans="1:8" x14ac:dyDescent="0.2">
      <c r="B41" s="3" t="s">
        <v>18</v>
      </c>
      <c r="C41" s="9">
        <v>266</v>
      </c>
      <c r="D41" s="7">
        <v>7.68</v>
      </c>
      <c r="E41" s="11">
        <v>45310.4377662037</v>
      </c>
      <c r="F41" s="4">
        <v>45310.4377662037</v>
      </c>
      <c r="G41" s="3" t="s">
        <v>7</v>
      </c>
    </row>
    <row r="42" spans="1:8" x14ac:dyDescent="0.2">
      <c r="B42" s="3" t="s">
        <v>18</v>
      </c>
      <c r="C42" s="9">
        <v>324</v>
      </c>
      <c r="D42" s="7">
        <v>7.65</v>
      </c>
      <c r="E42" s="11">
        <v>45310.495532407404</v>
      </c>
      <c r="F42" s="4">
        <v>45310.495532407404</v>
      </c>
      <c r="G42" s="3" t="s">
        <v>7</v>
      </c>
    </row>
    <row r="43" spans="1:8" x14ac:dyDescent="0.2">
      <c r="B43" s="3" t="s">
        <v>18</v>
      </c>
      <c r="C43" s="9">
        <v>130</v>
      </c>
      <c r="D43" s="7">
        <v>7.62</v>
      </c>
      <c r="E43" s="11">
        <v>45310.5136458333</v>
      </c>
      <c r="F43" s="4">
        <v>45310.5136458333</v>
      </c>
      <c r="G43" s="3" t="s">
        <v>7</v>
      </c>
    </row>
    <row r="44" spans="1:8" x14ac:dyDescent="0.2">
      <c r="B44" s="3" t="s">
        <v>18</v>
      </c>
      <c r="C44" s="9">
        <v>12</v>
      </c>
      <c r="D44" s="7">
        <v>7.48</v>
      </c>
      <c r="E44" s="11">
        <v>45310.644849536999</v>
      </c>
      <c r="F44" s="4">
        <v>45310.644849536999</v>
      </c>
      <c r="G44" s="3" t="s">
        <v>7</v>
      </c>
    </row>
    <row r="45" spans="1:8" x14ac:dyDescent="0.2">
      <c r="A45" s="5" t="s">
        <v>24</v>
      </c>
      <c r="B45" s="6"/>
      <c r="C45" s="12">
        <f>+SUM(C38:C44)</f>
        <v>932</v>
      </c>
      <c r="D45" s="13">
        <f>+SUMPRODUCT(C38:C44,D38:D44)/SUM(C38:C44)</f>
        <v>7.6586266094420603</v>
      </c>
      <c r="E45" s="14"/>
      <c r="F45" s="14"/>
      <c r="G45" s="14"/>
    </row>
    <row r="47" spans="1:8" x14ac:dyDescent="0.2">
      <c r="B47"/>
      <c r="C47"/>
      <c r="D47"/>
      <c r="E47"/>
    </row>
    <row r="48" spans="1:8" x14ac:dyDescent="0.2">
      <c r="B48"/>
      <c r="C48"/>
      <c r="D48"/>
      <c r="E48"/>
      <c r="F48"/>
      <c r="G48"/>
      <c r="H4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48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11</v>
      </c>
      <c r="D6" s="7">
        <v>8.23</v>
      </c>
      <c r="E6" s="11">
        <v>45306.507233796299</v>
      </c>
      <c r="F6" s="4">
        <v>45306.507233796299</v>
      </c>
      <c r="G6" s="3" t="s">
        <v>7</v>
      </c>
      <c r="H6" s="1"/>
    </row>
    <row r="7" spans="1:8" x14ac:dyDescent="0.2">
      <c r="B7" s="3" t="s">
        <v>8</v>
      </c>
      <c r="C7" s="9">
        <v>40</v>
      </c>
      <c r="D7" s="7">
        <v>8.23</v>
      </c>
      <c r="E7" s="11">
        <v>45306.510185185201</v>
      </c>
      <c r="F7" s="4">
        <v>45306.510185185201</v>
      </c>
      <c r="G7" s="3" t="s">
        <v>7</v>
      </c>
      <c r="H7" s="1"/>
    </row>
    <row r="8" spans="1:8" x14ac:dyDescent="0.2">
      <c r="B8" s="3" t="s">
        <v>8</v>
      </c>
      <c r="C8" s="9">
        <v>292</v>
      </c>
      <c r="D8" s="7">
        <v>8.25</v>
      </c>
      <c r="E8" s="11">
        <v>45306.600960648102</v>
      </c>
      <c r="F8" s="4">
        <v>45306.600960648102</v>
      </c>
      <c r="G8" s="3" t="s">
        <v>7</v>
      </c>
      <c r="H8" s="1"/>
    </row>
    <row r="9" spans="1:8" x14ac:dyDescent="0.2">
      <c r="B9" s="3" t="s">
        <v>8</v>
      </c>
      <c r="C9" s="9">
        <v>121</v>
      </c>
      <c r="D9" s="7">
        <v>8.25</v>
      </c>
      <c r="E9" s="11">
        <v>45306.722152777802</v>
      </c>
      <c r="F9" s="4">
        <v>45306.722152777802</v>
      </c>
      <c r="G9" s="3" t="s">
        <v>7</v>
      </c>
      <c r="H9" s="1"/>
    </row>
    <row r="10" spans="1:8" x14ac:dyDescent="0.2">
      <c r="B10" s="3" t="s">
        <v>8</v>
      </c>
      <c r="C10" s="9">
        <v>100</v>
      </c>
      <c r="D10" s="7">
        <v>8.25</v>
      </c>
      <c r="E10" s="11">
        <v>45306.722696759301</v>
      </c>
      <c r="F10" s="4">
        <v>45306.722696759301</v>
      </c>
      <c r="G10" s="3" t="s">
        <v>7</v>
      </c>
      <c r="H10" s="1"/>
    </row>
    <row r="11" spans="1:8" x14ac:dyDescent="0.2">
      <c r="A11" s="5" t="s">
        <v>20</v>
      </c>
      <c r="B11" s="6"/>
      <c r="C11" s="12">
        <f>+SUM(C6:C10)</f>
        <v>564</v>
      </c>
      <c r="D11" s="13">
        <f>+SUMPRODUCT(C6:C10,D6:D10)/SUM(C6:C10)</f>
        <v>8.2481914893617017</v>
      </c>
      <c r="E11" s="14"/>
      <c r="F11" s="14"/>
      <c r="G11" s="14"/>
      <c r="H11" s="1"/>
    </row>
    <row r="12" spans="1:8" x14ac:dyDescent="0.2">
      <c r="B12" s="3" t="s">
        <v>8</v>
      </c>
      <c r="C12" s="9">
        <v>296</v>
      </c>
      <c r="D12" s="7">
        <v>8.25</v>
      </c>
      <c r="E12" s="11">
        <v>45307.388425925899</v>
      </c>
      <c r="F12" s="4">
        <v>45307.388425925899</v>
      </c>
      <c r="G12" s="3" t="s">
        <v>7</v>
      </c>
      <c r="H12" s="1"/>
    </row>
    <row r="13" spans="1:8" x14ac:dyDescent="0.2">
      <c r="B13" s="3" t="s">
        <v>8</v>
      </c>
      <c r="C13" s="9">
        <v>128</v>
      </c>
      <c r="D13" s="7">
        <v>8.15</v>
      </c>
      <c r="E13" s="11">
        <v>45307.399351851898</v>
      </c>
      <c r="F13" s="4">
        <v>45307.399351851898</v>
      </c>
      <c r="G13" s="3" t="s">
        <v>7</v>
      </c>
      <c r="H13" s="1"/>
    </row>
    <row r="14" spans="1:8" x14ac:dyDescent="0.2">
      <c r="B14" s="3" t="s">
        <v>8</v>
      </c>
      <c r="C14" s="9">
        <v>124</v>
      </c>
      <c r="D14" s="7">
        <v>8.1</v>
      </c>
      <c r="E14" s="11">
        <v>45307.662256944401</v>
      </c>
      <c r="F14" s="4">
        <v>45307.662256944401</v>
      </c>
      <c r="G14" s="3" t="s">
        <v>7</v>
      </c>
      <c r="H14" s="1"/>
    </row>
    <row r="15" spans="1:8" x14ac:dyDescent="0.2">
      <c r="B15" s="3" t="s">
        <v>8</v>
      </c>
      <c r="C15" s="9">
        <v>187</v>
      </c>
      <c r="D15" s="7">
        <v>8</v>
      </c>
      <c r="E15" s="11">
        <v>45307.662256944401</v>
      </c>
      <c r="F15" s="4">
        <v>45307.662256944401</v>
      </c>
      <c r="G15" s="3" t="s">
        <v>7</v>
      </c>
      <c r="H15" s="1"/>
    </row>
    <row r="16" spans="1:8" x14ac:dyDescent="0.2">
      <c r="B16" s="3" t="s">
        <v>8</v>
      </c>
      <c r="C16" s="9">
        <v>221</v>
      </c>
      <c r="D16" s="7">
        <v>8</v>
      </c>
      <c r="E16" s="11">
        <v>45307.662314814799</v>
      </c>
      <c r="F16" s="4">
        <v>45307.662314814799</v>
      </c>
      <c r="G16" s="3" t="s">
        <v>7</v>
      </c>
      <c r="H16" s="1"/>
    </row>
    <row r="17" spans="1:9" x14ac:dyDescent="0.2">
      <c r="B17" s="3" t="s">
        <v>8</v>
      </c>
      <c r="C17" s="9">
        <v>189</v>
      </c>
      <c r="D17" s="7">
        <v>7.9</v>
      </c>
      <c r="E17" s="11">
        <v>45307.670381944401</v>
      </c>
      <c r="F17" s="4">
        <v>45307.670381944401</v>
      </c>
      <c r="G17" s="3" t="s">
        <v>7</v>
      </c>
      <c r="H17" s="1"/>
    </row>
    <row r="18" spans="1:9" x14ac:dyDescent="0.2">
      <c r="B18" s="3" t="s">
        <v>8</v>
      </c>
      <c r="C18" s="9">
        <v>137</v>
      </c>
      <c r="D18" s="7">
        <v>7.89</v>
      </c>
      <c r="E18" s="11">
        <v>45307.712766203702</v>
      </c>
      <c r="F18" s="4">
        <v>45307.712766203702</v>
      </c>
      <c r="G18" s="3" t="s">
        <v>7</v>
      </c>
      <c r="H18" s="1"/>
    </row>
    <row r="19" spans="1:9" x14ac:dyDescent="0.2">
      <c r="A19" s="5" t="s">
        <v>21</v>
      </c>
      <c r="B19" s="6"/>
      <c r="C19" s="12">
        <f>+SUM(C12:C18)</f>
        <v>1282</v>
      </c>
      <c r="D19" s="13">
        <f>+SUMPRODUCT(C12:C18,D12:D18)/SUM(C12:C18)</f>
        <v>8.0558736349453977</v>
      </c>
      <c r="E19" s="14"/>
      <c r="F19" s="14"/>
      <c r="G19" s="14"/>
    </row>
    <row r="20" spans="1:9" x14ac:dyDescent="0.2">
      <c r="B20" s="3" t="s">
        <v>8</v>
      </c>
      <c r="C20" s="9">
        <v>430</v>
      </c>
      <c r="D20" s="7">
        <v>7.72</v>
      </c>
      <c r="E20" s="11">
        <v>45308.395995370403</v>
      </c>
      <c r="F20" s="4">
        <v>45308.395995370403</v>
      </c>
      <c r="G20" s="3" t="s">
        <v>7</v>
      </c>
    </row>
    <row r="21" spans="1:9" x14ac:dyDescent="0.2">
      <c r="B21" s="3" t="s">
        <v>8</v>
      </c>
      <c r="C21" s="9">
        <v>274</v>
      </c>
      <c r="D21" s="7">
        <v>7.62</v>
      </c>
      <c r="E21" s="11">
        <v>45308.402222222197</v>
      </c>
      <c r="F21" s="4">
        <v>45308.402222222197</v>
      </c>
      <c r="G21" s="3" t="s">
        <v>7</v>
      </c>
    </row>
    <row r="22" spans="1:9" x14ac:dyDescent="0.2">
      <c r="A22" s="5"/>
      <c r="B22" s="3" t="s">
        <v>8</v>
      </c>
      <c r="C22" s="9">
        <v>129</v>
      </c>
      <c r="D22" s="7">
        <v>7.55</v>
      </c>
      <c r="E22" s="11">
        <v>45308.522060185198</v>
      </c>
      <c r="F22" s="4">
        <v>45308.522060185198</v>
      </c>
      <c r="G22" s="3" t="s">
        <v>7</v>
      </c>
    </row>
    <row r="23" spans="1:9" x14ac:dyDescent="0.2">
      <c r="B23" s="3" t="s">
        <v>8</v>
      </c>
      <c r="C23" s="9">
        <v>241</v>
      </c>
      <c r="D23" s="7">
        <v>7.45</v>
      </c>
      <c r="E23" s="11">
        <v>45308.541412036997</v>
      </c>
      <c r="F23" s="4">
        <v>45308.541412036997</v>
      </c>
      <c r="G23" s="3" t="s">
        <v>7</v>
      </c>
    </row>
    <row r="24" spans="1:9" x14ac:dyDescent="0.2">
      <c r="B24" s="3" t="s">
        <v>8</v>
      </c>
      <c r="C24" s="9">
        <v>12</v>
      </c>
      <c r="D24" s="7">
        <v>7.45</v>
      </c>
      <c r="E24" s="11">
        <v>45308.541423611103</v>
      </c>
      <c r="F24" s="4">
        <v>45308.541423611103</v>
      </c>
      <c r="G24" s="3" t="s">
        <v>7</v>
      </c>
    </row>
    <row r="25" spans="1:9" x14ac:dyDescent="0.2">
      <c r="B25" s="3" t="s">
        <v>8</v>
      </c>
      <c r="C25" s="9">
        <v>9</v>
      </c>
      <c r="D25" s="7">
        <v>7.68</v>
      </c>
      <c r="E25" s="11">
        <v>45308.706145833297</v>
      </c>
      <c r="F25" s="4">
        <v>45308.706145833297</v>
      </c>
      <c r="G25" s="3" t="s">
        <v>7</v>
      </c>
    </row>
    <row r="26" spans="1:9" x14ac:dyDescent="0.2">
      <c r="B26" s="3" t="s">
        <v>8</v>
      </c>
      <c r="C26" s="9">
        <v>115</v>
      </c>
      <c r="D26" s="7">
        <v>7.68</v>
      </c>
      <c r="E26" s="11">
        <v>45308.711585648103</v>
      </c>
      <c r="F26" s="4">
        <v>45308.711585648103</v>
      </c>
      <c r="G26" s="3" t="s">
        <v>7</v>
      </c>
    </row>
    <row r="27" spans="1:9" x14ac:dyDescent="0.2">
      <c r="A27" s="5" t="s">
        <v>22</v>
      </c>
      <c r="B27" s="6"/>
      <c r="C27" s="12">
        <f>+SUM(C20:C26)</f>
        <v>1210</v>
      </c>
      <c r="D27" s="13">
        <f>+SUMPRODUCT(C20:C26,D20:D26)/SUM(C20:C26)</f>
        <v>7.6186776859504137</v>
      </c>
      <c r="E27" s="14"/>
      <c r="F27" s="14"/>
      <c r="G27" s="14"/>
      <c r="H27"/>
      <c r="I27"/>
    </row>
    <row r="28" spans="1:9" x14ac:dyDescent="0.2">
      <c r="B28" s="3" t="s">
        <v>8</v>
      </c>
      <c r="C28" s="9">
        <v>153</v>
      </c>
      <c r="D28" s="7">
        <v>7.8</v>
      </c>
      <c r="E28" s="11">
        <v>45309.392337963</v>
      </c>
      <c r="F28" s="4">
        <v>45309.392337963</v>
      </c>
      <c r="G28" s="3" t="s">
        <v>7</v>
      </c>
    </row>
    <row r="29" spans="1:9" x14ac:dyDescent="0.2">
      <c r="B29" s="3" t="s">
        <v>8</v>
      </c>
      <c r="C29" s="9">
        <v>12</v>
      </c>
      <c r="D29" s="7">
        <v>7.68</v>
      </c>
      <c r="E29" s="11">
        <v>45309.569178240701</v>
      </c>
      <c r="F29" s="4">
        <v>45309.569178240701</v>
      </c>
      <c r="G29" s="3" t="s">
        <v>7</v>
      </c>
    </row>
    <row r="30" spans="1:9" x14ac:dyDescent="0.2">
      <c r="B30" s="3" t="s">
        <v>8</v>
      </c>
      <c r="C30" s="9">
        <v>12</v>
      </c>
      <c r="D30" s="7">
        <v>7.68</v>
      </c>
      <c r="E30" s="11">
        <v>45309.588356481501</v>
      </c>
      <c r="F30" s="4">
        <v>45309.588356481501</v>
      </c>
      <c r="G30" s="3" t="s">
        <v>7</v>
      </c>
    </row>
    <row r="31" spans="1:9" x14ac:dyDescent="0.2">
      <c r="B31" s="3" t="s">
        <v>8</v>
      </c>
      <c r="C31" s="9">
        <v>1</v>
      </c>
      <c r="D31" s="7">
        <v>7.68</v>
      </c>
      <c r="E31" s="11">
        <v>45309.630949074097</v>
      </c>
      <c r="F31" s="4">
        <v>45309.630949074097</v>
      </c>
      <c r="G31" s="3" t="s">
        <v>7</v>
      </c>
    </row>
    <row r="32" spans="1:9" x14ac:dyDescent="0.2">
      <c r="B32" s="3" t="s">
        <v>8</v>
      </c>
      <c r="C32" s="9">
        <v>12</v>
      </c>
      <c r="D32" s="7">
        <v>7.68</v>
      </c>
      <c r="E32" s="11">
        <v>45309.6378356481</v>
      </c>
      <c r="F32" s="4">
        <v>45309.6378356481</v>
      </c>
      <c r="G32" s="3" t="s">
        <v>7</v>
      </c>
    </row>
    <row r="33" spans="1:7" x14ac:dyDescent="0.2">
      <c r="B33" s="3" t="s">
        <v>8</v>
      </c>
      <c r="C33" s="9">
        <v>13</v>
      </c>
      <c r="D33" s="7">
        <v>7.68</v>
      </c>
      <c r="E33" s="11">
        <v>45309.666053240697</v>
      </c>
      <c r="F33" s="4">
        <v>45309.666053240697</v>
      </c>
      <c r="G33" s="3" t="s">
        <v>7</v>
      </c>
    </row>
    <row r="34" spans="1:7" x14ac:dyDescent="0.2">
      <c r="B34" s="3" t="s">
        <v>8</v>
      </c>
      <c r="C34" s="9">
        <v>150</v>
      </c>
      <c r="D34" s="7">
        <v>7.7</v>
      </c>
      <c r="E34" s="11">
        <v>45309.6948611111</v>
      </c>
      <c r="F34" s="4">
        <v>45309.6948611111</v>
      </c>
      <c r="G34" s="3" t="s">
        <v>7</v>
      </c>
    </row>
    <row r="35" spans="1:7" x14ac:dyDescent="0.2">
      <c r="B35" s="3" t="s">
        <v>8</v>
      </c>
      <c r="C35" s="9">
        <v>200</v>
      </c>
      <c r="D35" s="7">
        <v>7.7</v>
      </c>
      <c r="E35" s="11">
        <v>45309.703599537002</v>
      </c>
      <c r="F35" s="4">
        <v>45309.703599537002</v>
      </c>
      <c r="G35" s="3" t="s">
        <v>7</v>
      </c>
    </row>
    <row r="36" spans="1:7" x14ac:dyDescent="0.2">
      <c r="B36" s="3" t="s">
        <v>8</v>
      </c>
      <c r="C36" s="9">
        <v>300</v>
      </c>
      <c r="D36" s="7">
        <v>7.7</v>
      </c>
      <c r="E36" s="11">
        <v>45309.707002314797</v>
      </c>
      <c r="F36" s="4">
        <v>45309.707002314797</v>
      </c>
      <c r="G36" s="3" t="s">
        <v>7</v>
      </c>
    </row>
    <row r="37" spans="1:7" x14ac:dyDescent="0.2">
      <c r="A37" s="5" t="s">
        <v>25</v>
      </c>
      <c r="B37" s="6"/>
      <c r="C37" s="12">
        <f>+SUM(C28:C36)</f>
        <v>853</v>
      </c>
      <c r="D37" s="13">
        <f>+SUMPRODUCT(C28:C36,D28:D36)/SUM(C28:C36)</f>
        <v>7.7167643610785461</v>
      </c>
      <c r="E37" s="14"/>
      <c r="F37" s="14"/>
      <c r="G37" s="14"/>
    </row>
    <row r="38" spans="1:7" x14ac:dyDescent="0.2">
      <c r="B38" s="3" t="s">
        <v>8</v>
      </c>
      <c r="C38" s="9">
        <v>12</v>
      </c>
      <c r="D38" s="7">
        <v>7.68</v>
      </c>
      <c r="E38" s="11">
        <v>45310.427719907399</v>
      </c>
      <c r="F38" s="4">
        <v>45310.427719907399</v>
      </c>
      <c r="G38" s="3" t="s">
        <v>7</v>
      </c>
    </row>
    <row r="39" spans="1:7" x14ac:dyDescent="0.2">
      <c r="B39" s="3" t="s">
        <v>8</v>
      </c>
      <c r="C39" s="9">
        <v>31</v>
      </c>
      <c r="D39" s="7">
        <v>7.68</v>
      </c>
      <c r="E39" s="11">
        <v>45310.4377662037</v>
      </c>
      <c r="F39" s="4">
        <v>45310.4377662037</v>
      </c>
      <c r="G39" s="3" t="s">
        <v>7</v>
      </c>
    </row>
    <row r="40" spans="1:7" x14ac:dyDescent="0.2">
      <c r="B40" s="3" t="s">
        <v>8</v>
      </c>
      <c r="C40" s="9">
        <v>157</v>
      </c>
      <c r="D40" s="7">
        <v>7.68</v>
      </c>
      <c r="E40" s="11">
        <v>45310.4377662037</v>
      </c>
      <c r="F40" s="4">
        <v>45310.4377662037</v>
      </c>
      <c r="G40" s="3" t="s">
        <v>7</v>
      </c>
    </row>
    <row r="41" spans="1:7" x14ac:dyDescent="0.2">
      <c r="B41" s="3" t="s">
        <v>8</v>
      </c>
      <c r="C41" s="9">
        <v>266</v>
      </c>
      <c r="D41" s="7">
        <v>7.68</v>
      </c>
      <c r="E41" s="11">
        <v>45310.4377662037</v>
      </c>
      <c r="F41" s="4">
        <v>45310.4377662037</v>
      </c>
      <c r="G41" s="3" t="s">
        <v>7</v>
      </c>
    </row>
    <row r="42" spans="1:7" x14ac:dyDescent="0.2">
      <c r="B42" s="3" t="s">
        <v>8</v>
      </c>
      <c r="C42" s="9">
        <v>324</v>
      </c>
      <c r="D42" s="7">
        <v>7.65</v>
      </c>
      <c r="E42" s="11">
        <v>45310.495532407404</v>
      </c>
      <c r="F42" s="4">
        <v>45310.495532407404</v>
      </c>
      <c r="G42" s="3" t="s">
        <v>7</v>
      </c>
    </row>
    <row r="43" spans="1:7" x14ac:dyDescent="0.2">
      <c r="B43" s="3" t="s">
        <v>8</v>
      </c>
      <c r="C43" s="9">
        <v>130</v>
      </c>
      <c r="D43" s="7">
        <v>7.62</v>
      </c>
      <c r="E43" s="11">
        <v>45310.5136458333</v>
      </c>
      <c r="F43" s="4">
        <v>45310.5136458333</v>
      </c>
      <c r="G43" s="3" t="s">
        <v>7</v>
      </c>
    </row>
    <row r="44" spans="1:7" x14ac:dyDescent="0.2">
      <c r="B44" s="3" t="s">
        <v>8</v>
      </c>
      <c r="C44" s="9">
        <v>12</v>
      </c>
      <c r="D44" s="7">
        <v>7.48</v>
      </c>
      <c r="E44" s="11">
        <v>45310.644849536999</v>
      </c>
      <c r="F44" s="4">
        <v>45310.644849536999</v>
      </c>
      <c r="G44" s="3" t="s">
        <v>7</v>
      </c>
    </row>
    <row r="45" spans="1:7" x14ac:dyDescent="0.2">
      <c r="A45" s="5" t="s">
        <v>26</v>
      </c>
      <c r="B45" s="6"/>
      <c r="C45" s="12">
        <f>+SUM(C38:C44)</f>
        <v>932</v>
      </c>
      <c r="D45" s="13">
        <f>+SUMPRODUCT(C38:C44,D38:D44)/SUM(C38:C44)</f>
        <v>7.6586266094420603</v>
      </c>
      <c r="E45" s="14"/>
      <c r="F45" s="14"/>
      <c r="G45" s="14"/>
    </row>
    <row r="47" spans="1:7" x14ac:dyDescent="0.2">
      <c r="B47"/>
      <c r="C47"/>
      <c r="D47"/>
      <c r="E47"/>
    </row>
    <row r="48" spans="1:7" x14ac:dyDescent="0.2">
      <c r="B48"/>
      <c r="C48"/>
      <c r="D48"/>
      <c r="E4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CW3</vt:lpstr>
      <vt:lpstr>Tagesdetails KW3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2024-01-22T14:46:12Z</dcterms:modified>
</cp:coreProperties>
</file>