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2\20230219\"/>
    </mc:Choice>
  </mc:AlternateContent>
  <xr:revisionPtr revIDLastSave="0" documentId="13_ncr:1_{EB86285F-7ED8-4561-AF47-18B59545D4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s daily CW07" sheetId="3" r:id="rId1"/>
    <sheet name="Tagesdetails KW07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3" l="1"/>
  <c r="C50" i="3"/>
  <c r="D41" i="3"/>
  <c r="C41" i="3"/>
  <c r="D27" i="3"/>
  <c r="C27" i="3"/>
  <c r="D15" i="3"/>
  <c r="C15" i="3"/>
  <c r="D12" i="3"/>
  <c r="C12" i="3"/>
  <c r="D50" i="12"/>
  <c r="C50" i="12"/>
  <c r="C41" i="12"/>
  <c r="D41" i="12"/>
  <c r="D27" i="12"/>
  <c r="C27" i="12"/>
  <c r="D15" i="12"/>
  <c r="C15" i="12"/>
  <c r="D12" i="12"/>
  <c r="C12" i="12"/>
</calcChain>
</file>

<file path=xl/sharedStrings.xml><?xml version="1.0" encoding="utf-8"?>
<sst xmlns="http://schemas.openxmlformats.org/spreadsheetml/2006/main" count="192" uniqueCount="29">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</sst>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8" fontId="2" fillId="34" borderId="11" xfId="250" applyNumberFormat="1" applyFont="1" applyFill="1" applyBorder="1"/>
    <xf numFmtId="164" fontId="2" fillId="34" borderId="11" xfId="540" applyNumberFormat="1" applyFont="1" applyFill="1" applyBorder="1"/>
    <xf numFmtId="0" fontId="24" fillId="0" borderId="0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53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7" t="s">
        <v>27</v>
      </c>
      <c r="C2" s="17"/>
      <c r="D2" s="17"/>
      <c r="E2" s="17"/>
      <c r="F2" s="17"/>
      <c r="G2" s="17"/>
    </row>
    <row r="3" spans="1:8" ht="12.75" customHeight="1" x14ac:dyDescent="0.2">
      <c r="B3" s="17"/>
      <c r="C3" s="17"/>
      <c r="D3" s="17"/>
      <c r="E3" s="17"/>
      <c r="F3" s="17"/>
      <c r="G3" s="17"/>
    </row>
    <row r="4" spans="1:8" x14ac:dyDescent="0.2">
      <c r="B4" s="18" t="s">
        <v>1</v>
      </c>
      <c r="C4" s="19" t="s">
        <v>0</v>
      </c>
      <c r="D4" s="20" t="s">
        <v>13</v>
      </c>
      <c r="E4" s="21" t="s">
        <v>19</v>
      </c>
      <c r="F4" s="21" t="s">
        <v>2</v>
      </c>
      <c r="G4" s="18" t="s">
        <v>3</v>
      </c>
    </row>
    <row r="5" spans="1:8" ht="12.75" customHeight="1" x14ac:dyDescent="0.2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1:8" x14ac:dyDescent="0.2">
      <c r="B6" s="3" t="s">
        <v>18</v>
      </c>
      <c r="C6" s="9">
        <v>261</v>
      </c>
      <c r="D6" s="7">
        <v>9.9849999999999994</v>
      </c>
      <c r="E6" s="11">
        <v>44970.385960648098</v>
      </c>
      <c r="F6" s="4">
        <v>44970.385960648098</v>
      </c>
      <c r="G6" s="3" t="s">
        <v>7</v>
      </c>
      <c r="H6" s="1"/>
    </row>
    <row r="7" spans="1:8" x14ac:dyDescent="0.2">
      <c r="B7" s="3" t="s">
        <v>18</v>
      </c>
      <c r="C7" s="9">
        <v>361</v>
      </c>
      <c r="D7" s="7">
        <v>9.9849999999999994</v>
      </c>
      <c r="E7" s="11">
        <v>44970.385960648098</v>
      </c>
      <c r="F7" s="4">
        <v>44970.385960648098</v>
      </c>
      <c r="G7" s="3" t="s">
        <v>7</v>
      </c>
      <c r="H7" s="1"/>
    </row>
    <row r="8" spans="1:8" x14ac:dyDescent="0.2">
      <c r="B8" s="3" t="s">
        <v>18</v>
      </c>
      <c r="C8" s="9">
        <v>250</v>
      </c>
      <c r="D8" s="7">
        <v>9.9849999999999994</v>
      </c>
      <c r="E8" s="11">
        <v>44970.6628472222</v>
      </c>
      <c r="F8" s="4">
        <v>44970.6628472222</v>
      </c>
      <c r="G8" s="3" t="s">
        <v>7</v>
      </c>
      <c r="H8" s="1"/>
    </row>
    <row r="9" spans="1:8" x14ac:dyDescent="0.2">
      <c r="B9" s="3" t="s">
        <v>18</v>
      </c>
      <c r="C9" s="9">
        <v>10</v>
      </c>
      <c r="D9" s="7">
        <v>10</v>
      </c>
      <c r="E9" s="11">
        <v>44970.694513888899</v>
      </c>
      <c r="F9" s="4">
        <v>44970.694513888899</v>
      </c>
      <c r="G9" s="3" t="s">
        <v>7</v>
      </c>
      <c r="H9" s="1"/>
    </row>
    <row r="10" spans="1:8" x14ac:dyDescent="0.2">
      <c r="B10" s="3" t="s">
        <v>18</v>
      </c>
      <c r="C10" s="9">
        <v>611</v>
      </c>
      <c r="D10" s="7">
        <v>10.08</v>
      </c>
      <c r="E10" s="11">
        <v>44970.7290393519</v>
      </c>
      <c r="F10" s="4">
        <v>44970.7290393519</v>
      </c>
      <c r="G10" s="3" t="s">
        <v>7</v>
      </c>
      <c r="H10" s="1"/>
    </row>
    <row r="11" spans="1:8" x14ac:dyDescent="0.2">
      <c r="B11" s="3" t="s">
        <v>18</v>
      </c>
      <c r="C11" s="9">
        <v>139</v>
      </c>
      <c r="D11" s="7">
        <v>10.08</v>
      </c>
      <c r="E11" s="11">
        <v>44970.7290393519</v>
      </c>
      <c r="F11" s="4">
        <v>44970.7290393519</v>
      </c>
      <c r="G11" s="3" t="s">
        <v>7</v>
      </c>
      <c r="H11" s="1"/>
    </row>
    <row r="12" spans="1:8" x14ac:dyDescent="0.2">
      <c r="A12" s="5" t="s">
        <v>15</v>
      </c>
      <c r="B12" s="6"/>
      <c r="C12" s="12">
        <f>+SUM(C6:C11)</f>
        <v>1632</v>
      </c>
      <c r="D12" s="15">
        <f>+SUMPRODUCT(C6:C11,D6:D11)/SUM(C6:C11)</f>
        <v>10.02875</v>
      </c>
      <c r="E12" s="14"/>
      <c r="F12" s="14"/>
      <c r="G12" s="14"/>
      <c r="H12" s="1"/>
    </row>
    <row r="13" spans="1:8" x14ac:dyDescent="0.2">
      <c r="A13" s="5"/>
      <c r="B13" s="3" t="s">
        <v>18</v>
      </c>
      <c r="C13" s="9">
        <v>210</v>
      </c>
      <c r="D13" s="7">
        <v>10</v>
      </c>
      <c r="E13" s="11">
        <v>44971.647638888899</v>
      </c>
      <c r="F13" s="4">
        <v>44971.647638888899</v>
      </c>
      <c r="G13" s="3" t="s">
        <v>7</v>
      </c>
      <c r="H13" s="1"/>
    </row>
    <row r="14" spans="1:8" x14ac:dyDescent="0.2">
      <c r="A14" s="5"/>
      <c r="B14" s="3" t="s">
        <v>18</v>
      </c>
      <c r="C14" s="9">
        <v>120</v>
      </c>
      <c r="D14" s="7">
        <v>10</v>
      </c>
      <c r="E14" s="11">
        <v>44971.647638888899</v>
      </c>
      <c r="F14" s="4">
        <v>44971.647638888899</v>
      </c>
      <c r="G14" s="3" t="s">
        <v>7</v>
      </c>
      <c r="H14" s="1"/>
    </row>
    <row r="15" spans="1:8" x14ac:dyDescent="0.2">
      <c r="A15" s="5" t="s">
        <v>16</v>
      </c>
      <c r="B15" s="6"/>
      <c r="C15" s="12">
        <f>+SUM(C13:C14)</f>
        <v>330</v>
      </c>
      <c r="D15" s="15">
        <f>+SUMPRODUCT(C13:C14,D13:D14)/SUM(C13:C14)</f>
        <v>10</v>
      </c>
      <c r="E15" s="14"/>
      <c r="F15" s="14"/>
      <c r="G15" s="14"/>
      <c r="H15" s="1"/>
    </row>
    <row r="16" spans="1:8" x14ac:dyDescent="0.2">
      <c r="A16" s="5"/>
      <c r="B16" s="3" t="s">
        <v>18</v>
      </c>
      <c r="C16" s="9">
        <v>334</v>
      </c>
      <c r="D16" s="7">
        <v>9.9949999999999992</v>
      </c>
      <c r="E16" s="11">
        <v>44972.378356481502</v>
      </c>
      <c r="F16" s="4">
        <v>44972.378356481502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400</v>
      </c>
      <c r="D17" s="7">
        <v>9.9849999999999994</v>
      </c>
      <c r="E17" s="11">
        <v>44972.384537037004</v>
      </c>
      <c r="F17" s="4">
        <v>44972.384537037004</v>
      </c>
      <c r="G17" s="3" t="s">
        <v>7</v>
      </c>
      <c r="H17" s="1"/>
    </row>
    <row r="18" spans="1:8" x14ac:dyDescent="0.2">
      <c r="B18" s="3" t="s">
        <v>18</v>
      </c>
      <c r="C18" s="9">
        <v>44</v>
      </c>
      <c r="D18" s="7">
        <v>10</v>
      </c>
      <c r="E18" s="11">
        <v>44972.430706018502</v>
      </c>
      <c r="F18" s="4">
        <v>44972.430706018502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122</v>
      </c>
      <c r="D19" s="7">
        <v>10</v>
      </c>
      <c r="E19" s="11">
        <v>44972.430706018502</v>
      </c>
      <c r="F19" s="4">
        <v>44972.430706018502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145</v>
      </c>
      <c r="D20" s="7">
        <v>10</v>
      </c>
      <c r="E20" s="11">
        <v>44972.430706018502</v>
      </c>
      <c r="F20" s="4">
        <v>44972.430706018502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10</v>
      </c>
      <c r="D21" s="7">
        <v>9.91</v>
      </c>
      <c r="E21" s="11">
        <v>44972.4741319444</v>
      </c>
      <c r="F21" s="4">
        <v>44972.4741319444</v>
      </c>
      <c r="G21" s="3" t="s">
        <v>7</v>
      </c>
      <c r="H21" s="1"/>
    </row>
    <row r="22" spans="1:8" x14ac:dyDescent="0.2">
      <c r="B22" s="3" t="s">
        <v>18</v>
      </c>
      <c r="C22" s="9">
        <v>400</v>
      </c>
      <c r="D22" s="7">
        <v>9.91</v>
      </c>
      <c r="E22" s="11">
        <v>44972.537118055603</v>
      </c>
      <c r="F22" s="4">
        <v>44972.537118055603</v>
      </c>
      <c r="G22" s="3" t="s">
        <v>7</v>
      </c>
      <c r="H22" s="1"/>
    </row>
    <row r="23" spans="1:8" x14ac:dyDescent="0.2">
      <c r="B23" s="3" t="s">
        <v>18</v>
      </c>
      <c r="C23" s="9">
        <v>155</v>
      </c>
      <c r="D23" s="7">
        <v>9.9250000000000007</v>
      </c>
      <c r="E23" s="11">
        <v>44972.5786226852</v>
      </c>
      <c r="F23" s="4">
        <v>44972.5786226852</v>
      </c>
      <c r="G23" s="3" t="s">
        <v>7</v>
      </c>
    </row>
    <row r="24" spans="1:8" x14ac:dyDescent="0.2">
      <c r="B24" s="3" t="s">
        <v>18</v>
      </c>
      <c r="C24" s="9">
        <v>383</v>
      </c>
      <c r="D24" s="7">
        <v>10</v>
      </c>
      <c r="E24" s="11">
        <v>44972.588842592602</v>
      </c>
      <c r="F24" s="4">
        <v>44972.588842592602</v>
      </c>
      <c r="G24" s="3" t="s">
        <v>7</v>
      </c>
    </row>
    <row r="25" spans="1:8" x14ac:dyDescent="0.2">
      <c r="B25" s="3" t="s">
        <v>18</v>
      </c>
      <c r="C25" s="9">
        <v>377</v>
      </c>
      <c r="D25" s="7">
        <v>10</v>
      </c>
      <c r="E25" s="11">
        <v>44972.708043981504</v>
      </c>
      <c r="F25" s="4">
        <v>44972.708043981504</v>
      </c>
      <c r="G25" s="3" t="s">
        <v>7</v>
      </c>
    </row>
    <row r="26" spans="1:8" x14ac:dyDescent="0.2">
      <c r="B26" s="3" t="s">
        <v>18</v>
      </c>
      <c r="C26" s="9">
        <v>1030</v>
      </c>
      <c r="D26" s="7">
        <v>10</v>
      </c>
      <c r="E26" s="11">
        <v>44972.727951388901</v>
      </c>
      <c r="F26" s="4">
        <v>44972.727951388901</v>
      </c>
      <c r="G26" s="3" t="s">
        <v>7</v>
      </c>
    </row>
    <row r="27" spans="1:8" x14ac:dyDescent="0.2">
      <c r="A27" s="5" t="s">
        <v>17</v>
      </c>
      <c r="B27" s="6"/>
      <c r="C27" s="12">
        <f>+SUM(C16:C26)</f>
        <v>3400</v>
      </c>
      <c r="D27" s="13">
        <f>+SUMPRODUCT(C16:C26,D16:D26)/SUM(C16:C26)</f>
        <v>9.9834720588235299</v>
      </c>
      <c r="E27" s="14"/>
      <c r="F27" s="14"/>
      <c r="G27" s="14"/>
    </row>
    <row r="28" spans="1:8" x14ac:dyDescent="0.2">
      <c r="B28" s="3" t="s">
        <v>18</v>
      </c>
      <c r="C28" s="9">
        <v>269</v>
      </c>
      <c r="D28" s="7">
        <v>10</v>
      </c>
      <c r="E28" s="11">
        <v>44973.393240740697</v>
      </c>
      <c r="F28" s="4">
        <v>44973.393240740697</v>
      </c>
      <c r="G28" s="3" t="s">
        <v>7</v>
      </c>
    </row>
    <row r="29" spans="1:8" x14ac:dyDescent="0.2">
      <c r="B29" s="3" t="s">
        <v>18</v>
      </c>
      <c r="C29" s="9">
        <v>500</v>
      </c>
      <c r="D29" s="7">
        <v>9.9949999999999992</v>
      </c>
      <c r="E29" s="11">
        <v>44973.395266203697</v>
      </c>
      <c r="F29" s="4">
        <v>44973.395266203697</v>
      </c>
      <c r="G29" s="3" t="s">
        <v>7</v>
      </c>
    </row>
    <row r="30" spans="1:8" x14ac:dyDescent="0.2">
      <c r="A30" s="5"/>
      <c r="B30" s="3" t="s">
        <v>18</v>
      </c>
      <c r="C30" s="9">
        <v>95</v>
      </c>
      <c r="D30" s="7">
        <v>9.9949999999999992</v>
      </c>
      <c r="E30" s="11">
        <v>44973.406018518501</v>
      </c>
      <c r="F30" s="4">
        <v>44973.406018518501</v>
      </c>
      <c r="G30" s="3" t="s">
        <v>7</v>
      </c>
    </row>
    <row r="31" spans="1:8" x14ac:dyDescent="0.2">
      <c r="A31" s="5"/>
      <c r="B31" s="3" t="s">
        <v>18</v>
      </c>
      <c r="C31" s="9">
        <v>184</v>
      </c>
      <c r="D31" s="7">
        <v>9.9949999999999992</v>
      </c>
      <c r="E31" s="11">
        <v>44973.406030092599</v>
      </c>
      <c r="F31" s="4">
        <v>44973.406030092599</v>
      </c>
      <c r="G31" s="3" t="s">
        <v>7</v>
      </c>
    </row>
    <row r="32" spans="1:8" x14ac:dyDescent="0.2">
      <c r="A32" s="5"/>
      <c r="B32" s="3" t="s">
        <v>18</v>
      </c>
      <c r="C32" s="9">
        <v>309</v>
      </c>
      <c r="D32" s="7">
        <v>9.9600000000000009</v>
      </c>
      <c r="E32" s="11">
        <v>44973.431446759299</v>
      </c>
      <c r="F32" s="4">
        <v>44973.431446759299</v>
      </c>
      <c r="G32" s="3" t="s">
        <v>7</v>
      </c>
    </row>
    <row r="33" spans="1:7" x14ac:dyDescent="0.2">
      <c r="A33" s="5"/>
      <c r="B33" s="3" t="s">
        <v>18</v>
      </c>
      <c r="C33" s="9">
        <v>10</v>
      </c>
      <c r="D33" s="7">
        <v>9.93</v>
      </c>
      <c r="E33" s="11">
        <v>44973.448182870401</v>
      </c>
      <c r="F33" s="4">
        <v>44973.448182870401</v>
      </c>
      <c r="G33" s="3" t="s">
        <v>7</v>
      </c>
    </row>
    <row r="34" spans="1:7" x14ac:dyDescent="0.2">
      <c r="A34" s="5"/>
      <c r="B34" s="3" t="s">
        <v>18</v>
      </c>
      <c r="C34" s="9">
        <v>300</v>
      </c>
      <c r="D34" s="7">
        <v>9.93</v>
      </c>
      <c r="E34" s="11">
        <v>44973.472870370402</v>
      </c>
      <c r="F34" s="4">
        <v>44973.472870370402</v>
      </c>
      <c r="G34" s="3" t="s">
        <v>7</v>
      </c>
    </row>
    <row r="35" spans="1:7" x14ac:dyDescent="0.2">
      <c r="B35" s="3" t="s">
        <v>18</v>
      </c>
      <c r="C35" s="9">
        <v>173</v>
      </c>
      <c r="D35" s="7">
        <v>9.8849999999999998</v>
      </c>
      <c r="E35" s="11">
        <v>44973.482511574097</v>
      </c>
      <c r="F35" s="4">
        <v>44973.482511574097</v>
      </c>
      <c r="G35" s="3" t="s">
        <v>7</v>
      </c>
    </row>
    <row r="36" spans="1:7" x14ac:dyDescent="0.2">
      <c r="B36" s="3" t="s">
        <v>18</v>
      </c>
      <c r="C36" s="9">
        <v>369</v>
      </c>
      <c r="D36" s="7">
        <v>9.8849999999999998</v>
      </c>
      <c r="E36" s="11">
        <v>44973.482662037</v>
      </c>
      <c r="F36" s="4">
        <v>44973.482662037</v>
      </c>
      <c r="G36" s="3" t="s">
        <v>7</v>
      </c>
    </row>
    <row r="37" spans="1:7" x14ac:dyDescent="0.2">
      <c r="B37" s="3" t="s">
        <v>18</v>
      </c>
      <c r="C37" s="9">
        <v>200</v>
      </c>
      <c r="D37" s="7">
        <v>9.8800000000000008</v>
      </c>
      <c r="E37" s="11">
        <v>44973.487500000003</v>
      </c>
      <c r="F37" s="4">
        <v>44973.487500000003</v>
      </c>
      <c r="G37" s="3" t="s">
        <v>7</v>
      </c>
    </row>
    <row r="38" spans="1:7" x14ac:dyDescent="0.2">
      <c r="B38" s="3" t="s">
        <v>18</v>
      </c>
      <c r="C38" s="9">
        <v>134</v>
      </c>
      <c r="D38" s="7">
        <v>9.89</v>
      </c>
      <c r="E38" s="11">
        <v>44973.5161689815</v>
      </c>
      <c r="F38" s="4">
        <v>44973.5161689815</v>
      </c>
      <c r="G38" s="3" t="s">
        <v>7</v>
      </c>
    </row>
    <row r="39" spans="1:7" x14ac:dyDescent="0.2">
      <c r="B39" s="3" t="s">
        <v>18</v>
      </c>
      <c r="C39" s="9">
        <v>359</v>
      </c>
      <c r="D39" s="7">
        <v>9.8800000000000008</v>
      </c>
      <c r="E39" s="11">
        <v>44973.612627314797</v>
      </c>
      <c r="F39" s="4">
        <v>44973.612627314797</v>
      </c>
      <c r="G39" s="3" t="s">
        <v>7</v>
      </c>
    </row>
    <row r="40" spans="1:7" x14ac:dyDescent="0.2">
      <c r="B40" s="3" t="s">
        <v>18</v>
      </c>
      <c r="C40" s="9">
        <v>63</v>
      </c>
      <c r="D40" s="7">
        <v>9.7100000000000009</v>
      </c>
      <c r="E40" s="11">
        <v>44973.650798611103</v>
      </c>
      <c r="F40" s="4">
        <v>44973.650798611103</v>
      </c>
      <c r="G40" s="3" t="s">
        <v>7</v>
      </c>
    </row>
    <row r="41" spans="1:7" x14ac:dyDescent="0.2">
      <c r="A41" s="5" t="s">
        <v>23</v>
      </c>
      <c r="B41" s="6"/>
      <c r="C41" s="12">
        <f>+SUM(C28:C40)</f>
        <v>2965</v>
      </c>
      <c r="D41" s="13">
        <f>+SUMPRODUCT(C28:C40,D28:D40)/SUM(C28:C40)</f>
        <v>9.9324198988195604</v>
      </c>
      <c r="E41" s="14"/>
      <c r="F41" s="14"/>
      <c r="G41" s="14"/>
    </row>
    <row r="42" spans="1:7" x14ac:dyDescent="0.2">
      <c r="A42" s="16"/>
      <c r="B42" s="3" t="s">
        <v>18</v>
      </c>
      <c r="C42" s="9">
        <v>365</v>
      </c>
      <c r="D42" s="7">
        <v>9.6999999999999993</v>
      </c>
      <c r="E42" s="11">
        <v>44974.382303240702</v>
      </c>
      <c r="F42" s="4">
        <v>44974.382303240702</v>
      </c>
      <c r="G42" s="3" t="s">
        <v>7</v>
      </c>
    </row>
    <row r="43" spans="1:7" x14ac:dyDescent="0.2">
      <c r="B43" s="3" t="s">
        <v>18</v>
      </c>
      <c r="C43" s="9">
        <v>355</v>
      </c>
      <c r="D43" s="7">
        <v>9.6300000000000008</v>
      </c>
      <c r="E43" s="11">
        <v>44974.3823148148</v>
      </c>
      <c r="F43" s="4">
        <v>44974.3823148148</v>
      </c>
      <c r="G43" s="3" t="s">
        <v>7</v>
      </c>
    </row>
    <row r="44" spans="1:7" x14ac:dyDescent="0.2">
      <c r="B44" s="3" t="s">
        <v>18</v>
      </c>
      <c r="C44" s="9">
        <v>8</v>
      </c>
      <c r="D44" s="7">
        <v>9.6</v>
      </c>
      <c r="E44" s="11">
        <v>44974.382534722201</v>
      </c>
      <c r="F44" s="4">
        <v>44974.382534722201</v>
      </c>
      <c r="G44" s="3" t="s">
        <v>7</v>
      </c>
    </row>
    <row r="45" spans="1:7" x14ac:dyDescent="0.2">
      <c r="B45" s="3" t="s">
        <v>18</v>
      </c>
      <c r="C45" s="9">
        <v>328</v>
      </c>
      <c r="D45" s="7">
        <v>9.6</v>
      </c>
      <c r="E45" s="11">
        <v>44974.382534722201</v>
      </c>
      <c r="F45" s="4">
        <v>44974.382534722201</v>
      </c>
      <c r="G45" s="3" t="s">
        <v>7</v>
      </c>
    </row>
    <row r="46" spans="1:7" x14ac:dyDescent="0.2">
      <c r="B46" s="3" t="s">
        <v>18</v>
      </c>
      <c r="C46" s="9">
        <v>328</v>
      </c>
      <c r="D46" s="7">
        <v>9.5500000000000007</v>
      </c>
      <c r="E46" s="11">
        <v>44974.401388888902</v>
      </c>
      <c r="F46" s="4">
        <v>44974.401388888902</v>
      </c>
      <c r="G46" s="3" t="s">
        <v>7</v>
      </c>
    </row>
    <row r="47" spans="1:7" x14ac:dyDescent="0.2">
      <c r="B47" s="3" t="s">
        <v>18</v>
      </c>
      <c r="C47" s="9">
        <v>156</v>
      </c>
      <c r="D47" s="7">
        <v>9.5500000000000007</v>
      </c>
      <c r="E47" s="11">
        <v>44974.538784722201</v>
      </c>
      <c r="F47" s="4">
        <v>44974.538784722201</v>
      </c>
      <c r="G47" s="3" t="s">
        <v>7</v>
      </c>
    </row>
    <row r="48" spans="1:7" x14ac:dyDescent="0.2">
      <c r="B48" s="3" t="s">
        <v>18</v>
      </c>
      <c r="C48" s="9">
        <v>24</v>
      </c>
      <c r="D48" s="7">
        <v>9.5500000000000007</v>
      </c>
      <c r="E48" s="11">
        <v>44974.538784722201</v>
      </c>
      <c r="F48" s="4">
        <v>44974.538784722201</v>
      </c>
      <c r="G48" s="3" t="s">
        <v>7</v>
      </c>
    </row>
    <row r="49" spans="1:7" x14ac:dyDescent="0.2">
      <c r="B49" s="3" t="s">
        <v>18</v>
      </c>
      <c r="C49" s="9">
        <v>1616</v>
      </c>
      <c r="D49" s="7">
        <v>9.1999999999999993</v>
      </c>
      <c r="E49" s="11">
        <v>44974.589918981503</v>
      </c>
      <c r="F49" s="4">
        <v>44974.589918981503</v>
      </c>
      <c r="G49" s="3" t="s">
        <v>7</v>
      </c>
    </row>
    <row r="50" spans="1:7" x14ac:dyDescent="0.2">
      <c r="A50" s="5" t="s">
        <v>24</v>
      </c>
      <c r="B50" s="6"/>
      <c r="C50" s="12">
        <f>+SUM(C42:C49)</f>
        <v>3180</v>
      </c>
      <c r="D50" s="13">
        <f>+SUMPRODUCT(C42:C49,D42:D49)/SUM(C42:C49)</f>
        <v>9.403569182389937</v>
      </c>
      <c r="E50" s="14"/>
      <c r="F50" s="14"/>
      <c r="G50" s="14"/>
    </row>
    <row r="53" spans="1:7" x14ac:dyDescent="0.2">
      <c r="B53"/>
      <c r="C53"/>
      <c r="D53"/>
      <c r="E53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H53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7" t="s">
        <v>28</v>
      </c>
      <c r="C2" s="17"/>
      <c r="D2" s="17"/>
      <c r="E2" s="17"/>
      <c r="F2" s="17"/>
      <c r="G2" s="17"/>
    </row>
    <row r="3" spans="1:8" ht="12.75" customHeight="1" x14ac:dyDescent="0.2">
      <c r="B3" s="17"/>
      <c r="C3" s="17"/>
      <c r="D3" s="17"/>
      <c r="E3" s="17"/>
      <c r="F3" s="17"/>
      <c r="G3" s="17"/>
    </row>
    <row r="4" spans="1:8" x14ac:dyDescent="0.2">
      <c r="B4" s="18" t="s">
        <v>1</v>
      </c>
      <c r="C4" s="19" t="s">
        <v>10</v>
      </c>
      <c r="D4" s="20" t="s">
        <v>14</v>
      </c>
      <c r="E4" s="21" t="s">
        <v>9</v>
      </c>
      <c r="F4" s="21" t="s">
        <v>11</v>
      </c>
      <c r="G4" s="18" t="s">
        <v>12</v>
      </c>
    </row>
    <row r="5" spans="1:8" ht="12.75" customHeight="1" x14ac:dyDescent="0.2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1:8" x14ac:dyDescent="0.2">
      <c r="B6" s="3" t="s">
        <v>8</v>
      </c>
      <c r="C6" s="9">
        <v>261</v>
      </c>
      <c r="D6" s="7">
        <v>9.9849999999999994</v>
      </c>
      <c r="E6" s="11">
        <v>44970.385960648098</v>
      </c>
      <c r="F6" s="4">
        <v>44970.385960648098</v>
      </c>
      <c r="G6" s="3" t="s">
        <v>7</v>
      </c>
      <c r="H6" s="1"/>
    </row>
    <row r="7" spans="1:8" x14ac:dyDescent="0.2">
      <c r="B7" s="3" t="s">
        <v>8</v>
      </c>
      <c r="C7" s="9">
        <v>361</v>
      </c>
      <c r="D7" s="7">
        <v>9.9849999999999994</v>
      </c>
      <c r="E7" s="11">
        <v>44970.385960648098</v>
      </c>
      <c r="F7" s="4">
        <v>44970.385960648098</v>
      </c>
      <c r="G7" s="3" t="s">
        <v>7</v>
      </c>
      <c r="H7" s="1"/>
    </row>
    <row r="8" spans="1:8" x14ac:dyDescent="0.2">
      <c r="B8" s="3" t="s">
        <v>8</v>
      </c>
      <c r="C8" s="9">
        <v>250</v>
      </c>
      <c r="D8" s="7">
        <v>9.9849999999999994</v>
      </c>
      <c r="E8" s="11">
        <v>44970.6628472222</v>
      </c>
      <c r="F8" s="4">
        <v>44970.6628472222</v>
      </c>
      <c r="G8" s="3" t="s">
        <v>7</v>
      </c>
      <c r="H8" s="1"/>
    </row>
    <row r="9" spans="1:8" x14ac:dyDescent="0.2">
      <c r="B9" s="3" t="s">
        <v>8</v>
      </c>
      <c r="C9" s="9">
        <v>10</v>
      </c>
      <c r="D9" s="7">
        <v>10</v>
      </c>
      <c r="E9" s="11">
        <v>44970.694513888899</v>
      </c>
      <c r="F9" s="4">
        <v>44970.694513888899</v>
      </c>
      <c r="G9" s="3" t="s">
        <v>7</v>
      </c>
      <c r="H9" s="1"/>
    </row>
    <row r="10" spans="1:8" x14ac:dyDescent="0.2">
      <c r="B10" s="3" t="s">
        <v>8</v>
      </c>
      <c r="C10" s="9">
        <v>611</v>
      </c>
      <c r="D10" s="7">
        <v>10.08</v>
      </c>
      <c r="E10" s="11">
        <v>44970.7290393519</v>
      </c>
      <c r="F10" s="4">
        <v>44970.7290393519</v>
      </c>
      <c r="G10" s="3" t="s">
        <v>7</v>
      </c>
      <c r="H10" s="1"/>
    </row>
    <row r="11" spans="1:8" x14ac:dyDescent="0.2">
      <c r="B11" s="3" t="s">
        <v>8</v>
      </c>
      <c r="C11" s="9">
        <v>139</v>
      </c>
      <c r="D11" s="7">
        <v>10.08</v>
      </c>
      <c r="E11" s="11">
        <v>44970.7290393519</v>
      </c>
      <c r="F11" s="4">
        <v>44970.7290393519</v>
      </c>
      <c r="G11" s="3" t="s">
        <v>7</v>
      </c>
      <c r="H11" s="1"/>
    </row>
    <row r="12" spans="1:8" x14ac:dyDescent="0.2">
      <c r="A12" s="5" t="s">
        <v>20</v>
      </c>
      <c r="B12" s="6"/>
      <c r="C12" s="12">
        <f>+SUM(C6:C11)</f>
        <v>1632</v>
      </c>
      <c r="D12" s="15">
        <f>+SUMPRODUCT(C6:C11,D6:D11)/SUM(C6:C11)</f>
        <v>10.02875</v>
      </c>
      <c r="E12" s="14"/>
      <c r="F12" s="14"/>
      <c r="G12" s="14"/>
      <c r="H12" s="1"/>
    </row>
    <row r="13" spans="1:8" x14ac:dyDescent="0.2">
      <c r="B13" s="3" t="s">
        <v>8</v>
      </c>
      <c r="C13" s="9">
        <v>210</v>
      </c>
      <c r="D13" s="7">
        <v>10</v>
      </c>
      <c r="E13" s="11">
        <v>44971.647638888899</v>
      </c>
      <c r="F13" s="4">
        <v>44971.647638888899</v>
      </c>
      <c r="G13" s="3" t="s">
        <v>7</v>
      </c>
      <c r="H13" s="1"/>
    </row>
    <row r="14" spans="1:8" x14ac:dyDescent="0.2">
      <c r="B14" s="3" t="s">
        <v>8</v>
      </c>
      <c r="C14" s="9">
        <v>120</v>
      </c>
      <c r="D14" s="7">
        <v>10</v>
      </c>
      <c r="E14" s="11">
        <v>44971.647638888899</v>
      </c>
      <c r="F14" s="4">
        <v>44971.647638888899</v>
      </c>
      <c r="G14" s="3" t="s">
        <v>7</v>
      </c>
      <c r="H14" s="1"/>
    </row>
    <row r="15" spans="1:8" x14ac:dyDescent="0.2">
      <c r="A15" s="5" t="s">
        <v>21</v>
      </c>
      <c r="B15" s="6"/>
      <c r="C15" s="12">
        <f>+SUM(C13:C14)</f>
        <v>330</v>
      </c>
      <c r="D15" s="15">
        <f>+SUMPRODUCT(C13:C14,D13:D14)/SUM(C13:C14)</f>
        <v>10</v>
      </c>
      <c r="E15" s="14"/>
      <c r="F15" s="14"/>
      <c r="G15" s="14"/>
      <c r="H15" s="1"/>
    </row>
    <row r="16" spans="1:8" x14ac:dyDescent="0.2">
      <c r="B16" s="3" t="s">
        <v>8</v>
      </c>
      <c r="C16" s="9">
        <v>334</v>
      </c>
      <c r="D16" s="7">
        <v>9.9949999999999992</v>
      </c>
      <c r="E16" s="11">
        <v>44972.378356481502</v>
      </c>
      <c r="F16" s="4">
        <v>44972.378356481502</v>
      </c>
      <c r="G16" s="3" t="s">
        <v>7</v>
      </c>
      <c r="H16" s="1"/>
    </row>
    <row r="17" spans="1:8" x14ac:dyDescent="0.2">
      <c r="B17" s="3" t="s">
        <v>8</v>
      </c>
      <c r="C17" s="9">
        <v>400</v>
      </c>
      <c r="D17" s="7">
        <v>9.9849999999999994</v>
      </c>
      <c r="E17" s="11">
        <v>44972.384537037004</v>
      </c>
      <c r="F17" s="4">
        <v>44972.384537037004</v>
      </c>
      <c r="G17" s="3" t="s">
        <v>7</v>
      </c>
      <c r="H17" s="1"/>
    </row>
    <row r="18" spans="1:8" x14ac:dyDescent="0.2">
      <c r="B18" s="3" t="s">
        <v>8</v>
      </c>
      <c r="C18" s="9">
        <v>44</v>
      </c>
      <c r="D18" s="7">
        <v>10</v>
      </c>
      <c r="E18" s="11">
        <v>44972.430706018502</v>
      </c>
      <c r="F18" s="4">
        <v>44972.430706018502</v>
      </c>
      <c r="G18" s="3" t="s">
        <v>7</v>
      </c>
      <c r="H18" s="1"/>
    </row>
    <row r="19" spans="1:8" x14ac:dyDescent="0.2">
      <c r="B19" s="3" t="s">
        <v>8</v>
      </c>
      <c r="C19" s="9">
        <v>122</v>
      </c>
      <c r="D19" s="7">
        <v>10</v>
      </c>
      <c r="E19" s="11">
        <v>44972.430706018502</v>
      </c>
      <c r="F19" s="4">
        <v>44972.430706018502</v>
      </c>
      <c r="G19" s="3" t="s">
        <v>7</v>
      </c>
      <c r="H19" s="1"/>
    </row>
    <row r="20" spans="1:8" x14ac:dyDescent="0.2">
      <c r="B20" s="3" t="s">
        <v>8</v>
      </c>
      <c r="C20" s="9">
        <v>145</v>
      </c>
      <c r="D20" s="7">
        <v>10</v>
      </c>
      <c r="E20" s="11">
        <v>44972.430706018502</v>
      </c>
      <c r="F20" s="4">
        <v>44972.430706018502</v>
      </c>
      <c r="G20" s="3" t="s">
        <v>7</v>
      </c>
      <c r="H20" s="1"/>
    </row>
    <row r="21" spans="1:8" x14ac:dyDescent="0.2">
      <c r="B21" s="3" t="s">
        <v>8</v>
      </c>
      <c r="C21" s="9">
        <v>10</v>
      </c>
      <c r="D21" s="7">
        <v>9.91</v>
      </c>
      <c r="E21" s="11">
        <v>44972.4741319444</v>
      </c>
      <c r="F21" s="4">
        <v>44972.4741319444</v>
      </c>
      <c r="G21" s="3" t="s">
        <v>7</v>
      </c>
      <c r="H21" s="1"/>
    </row>
    <row r="22" spans="1:8" x14ac:dyDescent="0.2">
      <c r="B22" s="3" t="s">
        <v>8</v>
      </c>
      <c r="C22" s="9">
        <v>400</v>
      </c>
      <c r="D22" s="7">
        <v>9.91</v>
      </c>
      <c r="E22" s="11">
        <v>44972.537118055603</v>
      </c>
      <c r="F22" s="4">
        <v>44972.537118055603</v>
      </c>
      <c r="G22" s="3" t="s">
        <v>7</v>
      </c>
      <c r="H22" s="1"/>
    </row>
    <row r="23" spans="1:8" x14ac:dyDescent="0.2">
      <c r="B23" s="3" t="s">
        <v>8</v>
      </c>
      <c r="C23" s="9">
        <v>155</v>
      </c>
      <c r="D23" s="7">
        <v>9.9250000000000007</v>
      </c>
      <c r="E23" s="11">
        <v>44972.5786226852</v>
      </c>
      <c r="F23" s="4">
        <v>44972.5786226852</v>
      </c>
      <c r="G23" s="3" t="s">
        <v>7</v>
      </c>
      <c r="H23" s="1"/>
    </row>
    <row r="24" spans="1:8" x14ac:dyDescent="0.2">
      <c r="B24" s="3" t="s">
        <v>8</v>
      </c>
      <c r="C24" s="9">
        <v>383</v>
      </c>
      <c r="D24" s="7">
        <v>10</v>
      </c>
      <c r="E24" s="11">
        <v>44972.588842592602</v>
      </c>
      <c r="F24" s="4">
        <v>44972.588842592602</v>
      </c>
      <c r="G24" s="3" t="s">
        <v>7</v>
      </c>
      <c r="H24" s="1"/>
    </row>
    <row r="25" spans="1:8" x14ac:dyDescent="0.2">
      <c r="B25" s="3" t="s">
        <v>8</v>
      </c>
      <c r="C25" s="9">
        <v>377</v>
      </c>
      <c r="D25" s="7">
        <v>10</v>
      </c>
      <c r="E25" s="11">
        <v>44972.708043981504</v>
      </c>
      <c r="F25" s="4">
        <v>44972.708043981504</v>
      </c>
      <c r="G25" s="3" t="s">
        <v>7</v>
      </c>
      <c r="H25" s="1"/>
    </row>
    <row r="26" spans="1:8" x14ac:dyDescent="0.2">
      <c r="B26" s="3" t="s">
        <v>8</v>
      </c>
      <c r="C26" s="9">
        <v>1030</v>
      </c>
      <c r="D26" s="7">
        <v>10</v>
      </c>
      <c r="E26" s="11">
        <v>44972.727951388901</v>
      </c>
      <c r="F26" s="4">
        <v>44972.727951388901</v>
      </c>
      <c r="G26" s="3" t="s">
        <v>7</v>
      </c>
      <c r="H26" s="1"/>
    </row>
    <row r="27" spans="1:8" x14ac:dyDescent="0.2">
      <c r="A27" s="5" t="s">
        <v>22</v>
      </c>
      <c r="B27" s="6"/>
      <c r="C27" s="12">
        <f>+SUM(C16:C26)</f>
        <v>3400</v>
      </c>
      <c r="D27" s="13">
        <f>+SUMPRODUCT(C16:C26,D16:D26)/SUM(C16:C26)</f>
        <v>9.9834720588235299</v>
      </c>
      <c r="E27" s="14"/>
      <c r="F27" s="14"/>
      <c r="G27" s="14"/>
      <c r="H27" s="1"/>
    </row>
    <row r="28" spans="1:8" x14ac:dyDescent="0.2">
      <c r="B28" s="3" t="s">
        <v>8</v>
      </c>
      <c r="C28" s="9">
        <v>269</v>
      </c>
      <c r="D28" s="7">
        <v>10</v>
      </c>
      <c r="E28" s="11">
        <v>44973.393240740697</v>
      </c>
      <c r="F28" s="4">
        <v>44973.393240740697</v>
      </c>
      <c r="G28" s="3" t="s">
        <v>7</v>
      </c>
    </row>
    <row r="29" spans="1:8" x14ac:dyDescent="0.2">
      <c r="B29" s="3" t="s">
        <v>8</v>
      </c>
      <c r="C29" s="9">
        <v>500</v>
      </c>
      <c r="D29" s="7">
        <v>9.9949999999999992</v>
      </c>
      <c r="E29" s="11">
        <v>44973.395266203697</v>
      </c>
      <c r="F29" s="4">
        <v>44973.395266203697</v>
      </c>
      <c r="G29" s="3" t="s">
        <v>7</v>
      </c>
    </row>
    <row r="30" spans="1:8" x14ac:dyDescent="0.2">
      <c r="B30" s="3" t="s">
        <v>8</v>
      </c>
      <c r="C30" s="9">
        <v>95</v>
      </c>
      <c r="D30" s="7">
        <v>9.9949999999999992</v>
      </c>
      <c r="E30" s="11">
        <v>44973.406018518501</v>
      </c>
      <c r="F30" s="4">
        <v>44973.406018518501</v>
      </c>
      <c r="G30" s="3" t="s">
        <v>7</v>
      </c>
    </row>
    <row r="31" spans="1:8" x14ac:dyDescent="0.2">
      <c r="B31" s="3" t="s">
        <v>8</v>
      </c>
      <c r="C31" s="9">
        <v>184</v>
      </c>
      <c r="D31" s="7">
        <v>9.9949999999999992</v>
      </c>
      <c r="E31" s="11">
        <v>44973.406030092599</v>
      </c>
      <c r="F31" s="4">
        <v>44973.406030092599</v>
      </c>
      <c r="G31" s="3" t="s">
        <v>7</v>
      </c>
    </row>
    <row r="32" spans="1:8" x14ac:dyDescent="0.2">
      <c r="B32" s="3" t="s">
        <v>8</v>
      </c>
      <c r="C32" s="9">
        <v>309</v>
      </c>
      <c r="D32" s="7">
        <v>9.9600000000000009</v>
      </c>
      <c r="E32" s="11">
        <v>44973.431446759299</v>
      </c>
      <c r="F32" s="4">
        <v>44973.431446759299</v>
      </c>
      <c r="G32" s="3" t="s">
        <v>7</v>
      </c>
    </row>
    <row r="33" spans="1:7" x14ac:dyDescent="0.2">
      <c r="B33" s="3" t="s">
        <v>8</v>
      </c>
      <c r="C33" s="9">
        <v>10</v>
      </c>
      <c r="D33" s="7">
        <v>9.93</v>
      </c>
      <c r="E33" s="11">
        <v>44973.448182870401</v>
      </c>
      <c r="F33" s="4">
        <v>44973.448182870401</v>
      </c>
      <c r="G33" s="3" t="s">
        <v>7</v>
      </c>
    </row>
    <row r="34" spans="1:7" x14ac:dyDescent="0.2">
      <c r="B34" s="3" t="s">
        <v>8</v>
      </c>
      <c r="C34" s="9">
        <v>300</v>
      </c>
      <c r="D34" s="7">
        <v>9.93</v>
      </c>
      <c r="E34" s="11">
        <v>44973.472870370402</v>
      </c>
      <c r="F34" s="4">
        <v>44973.472870370402</v>
      </c>
      <c r="G34" s="3" t="s">
        <v>7</v>
      </c>
    </row>
    <row r="35" spans="1:7" x14ac:dyDescent="0.2">
      <c r="B35" s="3" t="s">
        <v>8</v>
      </c>
      <c r="C35" s="9">
        <v>173</v>
      </c>
      <c r="D35" s="7">
        <v>9.8849999999999998</v>
      </c>
      <c r="E35" s="11">
        <v>44973.482511574097</v>
      </c>
      <c r="F35" s="4">
        <v>44973.482511574097</v>
      </c>
      <c r="G35" s="3" t="s">
        <v>7</v>
      </c>
    </row>
    <row r="36" spans="1:7" x14ac:dyDescent="0.2">
      <c r="B36" s="3" t="s">
        <v>8</v>
      </c>
      <c r="C36" s="9">
        <v>369</v>
      </c>
      <c r="D36" s="7">
        <v>9.8849999999999998</v>
      </c>
      <c r="E36" s="11">
        <v>44973.482662037</v>
      </c>
      <c r="F36" s="4">
        <v>44973.482662037</v>
      </c>
      <c r="G36" s="3" t="s">
        <v>7</v>
      </c>
    </row>
    <row r="37" spans="1:7" x14ac:dyDescent="0.2">
      <c r="B37" s="3" t="s">
        <v>8</v>
      </c>
      <c r="C37" s="9">
        <v>200</v>
      </c>
      <c r="D37" s="7">
        <v>9.8800000000000008</v>
      </c>
      <c r="E37" s="11">
        <v>44973.487500000003</v>
      </c>
      <c r="F37" s="4">
        <v>44973.487500000003</v>
      </c>
      <c r="G37" s="3" t="s">
        <v>7</v>
      </c>
    </row>
    <row r="38" spans="1:7" x14ac:dyDescent="0.2">
      <c r="B38" s="3" t="s">
        <v>8</v>
      </c>
      <c r="C38" s="9">
        <v>134</v>
      </c>
      <c r="D38" s="7">
        <v>9.89</v>
      </c>
      <c r="E38" s="11">
        <v>44973.5161689815</v>
      </c>
      <c r="F38" s="4">
        <v>44973.5161689815</v>
      </c>
      <c r="G38" s="3" t="s">
        <v>7</v>
      </c>
    </row>
    <row r="39" spans="1:7" x14ac:dyDescent="0.2">
      <c r="B39" s="3" t="s">
        <v>8</v>
      </c>
      <c r="C39" s="9">
        <v>359</v>
      </c>
      <c r="D39" s="7">
        <v>9.8800000000000008</v>
      </c>
      <c r="E39" s="11">
        <v>44973.612627314797</v>
      </c>
      <c r="F39" s="4">
        <v>44973.612627314797</v>
      </c>
      <c r="G39" s="3" t="s">
        <v>7</v>
      </c>
    </row>
    <row r="40" spans="1:7" x14ac:dyDescent="0.2">
      <c r="B40" s="3" t="s">
        <v>8</v>
      </c>
      <c r="C40" s="9">
        <v>63</v>
      </c>
      <c r="D40" s="7">
        <v>9.7100000000000009</v>
      </c>
      <c r="E40" s="11">
        <v>44973.650798611103</v>
      </c>
      <c r="F40" s="4">
        <v>44973.650798611103</v>
      </c>
      <c r="G40" s="3" t="s">
        <v>7</v>
      </c>
    </row>
    <row r="41" spans="1:7" x14ac:dyDescent="0.2">
      <c r="A41" s="5" t="s">
        <v>25</v>
      </c>
      <c r="B41" s="6"/>
      <c r="C41" s="12">
        <f>+SUM(C28:C40)</f>
        <v>2965</v>
      </c>
      <c r="D41" s="13">
        <f>+SUMPRODUCT(C28:C40,D28:D40)/SUM(C28:C40)</f>
        <v>9.9324198988195604</v>
      </c>
      <c r="E41" s="14"/>
      <c r="F41" s="14"/>
      <c r="G41" s="14"/>
    </row>
    <row r="42" spans="1:7" x14ac:dyDescent="0.2">
      <c r="A42" s="5"/>
      <c r="B42" s="3" t="s">
        <v>8</v>
      </c>
      <c r="C42" s="9">
        <v>365</v>
      </c>
      <c r="D42" s="7">
        <v>9.6999999999999993</v>
      </c>
      <c r="E42" s="11">
        <v>44974.382303240702</v>
      </c>
      <c r="F42" s="4">
        <v>44974.382303240702</v>
      </c>
      <c r="G42" s="3" t="s">
        <v>7</v>
      </c>
    </row>
    <row r="43" spans="1:7" x14ac:dyDescent="0.2">
      <c r="A43" s="5"/>
      <c r="B43" s="3" t="s">
        <v>8</v>
      </c>
      <c r="C43" s="9">
        <v>355</v>
      </c>
      <c r="D43" s="7">
        <v>9.6300000000000008</v>
      </c>
      <c r="E43" s="11">
        <v>44974.3823148148</v>
      </c>
      <c r="F43" s="4">
        <v>44974.3823148148</v>
      </c>
      <c r="G43" s="3" t="s">
        <v>7</v>
      </c>
    </row>
    <row r="44" spans="1:7" x14ac:dyDescent="0.2">
      <c r="A44" s="5"/>
      <c r="B44" s="3" t="s">
        <v>8</v>
      </c>
      <c r="C44" s="9">
        <v>8</v>
      </c>
      <c r="D44" s="7">
        <v>9.6</v>
      </c>
      <c r="E44" s="11">
        <v>44974.382534722201</v>
      </c>
      <c r="F44" s="4">
        <v>44974.382534722201</v>
      </c>
      <c r="G44" s="3" t="s">
        <v>7</v>
      </c>
    </row>
    <row r="45" spans="1:7" x14ac:dyDescent="0.2">
      <c r="A45" s="5"/>
      <c r="B45" s="3" t="s">
        <v>8</v>
      </c>
      <c r="C45" s="9">
        <v>328</v>
      </c>
      <c r="D45" s="7">
        <v>9.6</v>
      </c>
      <c r="E45" s="11">
        <v>44974.382534722201</v>
      </c>
      <c r="F45" s="4">
        <v>44974.382534722201</v>
      </c>
      <c r="G45" s="3" t="s">
        <v>7</v>
      </c>
    </row>
    <row r="46" spans="1:7" x14ac:dyDescent="0.2">
      <c r="A46" s="5"/>
      <c r="B46" s="3" t="s">
        <v>8</v>
      </c>
      <c r="C46" s="9">
        <v>328</v>
      </c>
      <c r="D46" s="7">
        <v>9.5500000000000007</v>
      </c>
      <c r="E46" s="11">
        <v>44974.401388888902</v>
      </c>
      <c r="F46" s="4">
        <v>44974.401388888902</v>
      </c>
      <c r="G46" s="3" t="s">
        <v>7</v>
      </c>
    </row>
    <row r="47" spans="1:7" x14ac:dyDescent="0.2">
      <c r="B47" s="3" t="s">
        <v>8</v>
      </c>
      <c r="C47" s="9">
        <v>156</v>
      </c>
      <c r="D47" s="7">
        <v>9.5500000000000007</v>
      </c>
      <c r="E47" s="11">
        <v>44974.538784722201</v>
      </c>
      <c r="F47" s="4">
        <v>44974.538784722201</v>
      </c>
      <c r="G47" s="3" t="s">
        <v>7</v>
      </c>
    </row>
    <row r="48" spans="1:7" x14ac:dyDescent="0.2">
      <c r="B48" s="3" t="s">
        <v>8</v>
      </c>
      <c r="C48" s="9">
        <v>24</v>
      </c>
      <c r="D48" s="7">
        <v>9.5500000000000007</v>
      </c>
      <c r="E48" s="11">
        <v>44974.538784722201</v>
      </c>
      <c r="F48" s="4">
        <v>44974.538784722201</v>
      </c>
      <c r="G48" s="3" t="s">
        <v>7</v>
      </c>
    </row>
    <row r="49" spans="1:7" x14ac:dyDescent="0.2">
      <c r="B49" s="3" t="s">
        <v>8</v>
      </c>
      <c r="C49" s="9">
        <v>1616</v>
      </c>
      <c r="D49" s="7">
        <v>9.1999999999999993</v>
      </c>
      <c r="E49" s="11">
        <v>44974.589918981503</v>
      </c>
      <c r="F49" s="4">
        <v>44974.589918981503</v>
      </c>
      <c r="G49" s="3" t="s">
        <v>7</v>
      </c>
    </row>
    <row r="50" spans="1:7" x14ac:dyDescent="0.2">
      <c r="A50" s="5" t="s">
        <v>26</v>
      </c>
      <c r="B50" s="6"/>
      <c r="C50" s="12">
        <f>+SUM(C42:C49)</f>
        <v>3180</v>
      </c>
      <c r="D50" s="13">
        <f>+SUMPRODUCT(C42:C49,D42:D49)/SUM(C42:C49)</f>
        <v>9.403569182389937</v>
      </c>
      <c r="E50" s="14"/>
      <c r="F50" s="14"/>
      <c r="G50" s="14"/>
    </row>
    <row r="53" spans="1:7" x14ac:dyDescent="0.2">
      <c r="A53" s="16"/>
      <c r="B53"/>
      <c r="C53"/>
      <c r="D53"/>
      <c r="E53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CW07</vt:lpstr>
      <vt:lpstr>Tagesdetails KW07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2023-02-20T13:20:59Z</dcterms:modified>
</cp:coreProperties>
</file>