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V:\Finance confidential\Investor relations\10 Share Buy Back\20191014\Website\"/>
    </mc:Choice>
  </mc:AlternateContent>
  <xr:revisionPtr revIDLastSave="0" documentId="13_ncr:1_{D17200A8-527F-40EC-AA22-F754155ACCAB}" xr6:coauthVersionLast="41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Details daily CW42" sheetId="3" r:id="rId1"/>
    <sheet name="Tagesdetails KW42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6" i="8" l="1"/>
  <c r="C86" i="8"/>
  <c r="D56" i="8"/>
  <c r="C56" i="8"/>
  <c r="D46" i="8"/>
  <c r="C46" i="8"/>
  <c r="D27" i="8"/>
  <c r="C27" i="8"/>
  <c r="D10" i="8"/>
  <c r="C10" i="8"/>
  <c r="D56" i="3"/>
  <c r="C56" i="3"/>
  <c r="D10" i="3" l="1"/>
  <c r="C10" i="3"/>
  <c r="D27" i="3"/>
  <c r="C27" i="3"/>
  <c r="D46" i="3"/>
  <c r="C46" i="3"/>
  <c r="D86" i="3"/>
  <c r="C86" i="3"/>
</calcChain>
</file>

<file path=xl/sharedStrings.xml><?xml version="1.0" encoding="utf-8"?>
<sst xmlns="http://schemas.openxmlformats.org/spreadsheetml/2006/main" count="336" uniqueCount="29">
  <si>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</si>
  <si>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</si>
  <si>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</si>
  <si>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</si>
  <si>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</si>
  <si>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</si>
  <si>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</si>
  <si>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</si>
  <si>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</si>
  <si>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</si>
  <si>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</si>
  <si>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</si>
  <si>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</si>
  <si>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</si>
  <si>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</si>
  <si>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</si>
  <si>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</si>
  <si>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</si>
  <si>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Sum Day 4</t>
  </si>
  <si>
    <t>Sum Day 5</t>
  </si>
  <si>
    <t>B</t>
  </si>
  <si>
    <t>Trade Date</t>
  </si>
  <si>
    <t xml:space="preserve">Alle mit dem Rückkaufprogramm zusammenhängende Geschäfte Ketreffend Aktien der Westwing Group AG  mit der ISIN DE000A2N4H07	</t>
  </si>
  <si>
    <t xml:space="preserve">All transactions related to the share buy-bacB program concerning shares of Westwing Group AG with ISIN DE000A2N4H07					</t>
  </si>
  <si>
    <t>Summe Tag 1</t>
  </si>
  <si>
    <t>Summe Tag 2</t>
  </si>
  <si>
    <t>Summe Tag 3</t>
  </si>
  <si>
    <t>Summe Tag 4</t>
  </si>
  <si>
    <t>Summe Tag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</si>
</sst>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  <numFmt numFmtId="169" formatCode="0.0000"/>
  </numFmts>
  <fonts count="24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3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169" fontId="1" fillId="0" borderId="0" xfId="54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88"/>
  <sheetViews>
    <sheetView zoomScale="115" zoomScaleNormal="115" workbookViewId="0">
      <selection activeCell="D86" sqref="D86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23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21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20</v>
      </c>
      <c r="C6" s="9">
        <v>1000</v>
      </c>
      <c r="D6" s="7">
        <v>2.3180000000000001</v>
      </c>
      <c r="E6" s="11">
        <v>43745.430474537003</v>
      </c>
      <c r="F6" s="4">
        <v>43745.430474537003</v>
      </c>
      <c r="G6" s="3" t="s">
        <v>7</v>
      </c>
      <c r="H6" s="1"/>
    </row>
    <row r="7" spans="1:8" x14ac:dyDescent="0.2">
      <c r="B7" s="3" t="s">
        <v>20</v>
      </c>
      <c r="C7" s="9">
        <v>1000</v>
      </c>
      <c r="D7" s="7">
        <v>2.2995000000000001</v>
      </c>
      <c r="E7" s="11">
        <v>43745.456666666701</v>
      </c>
      <c r="F7" s="4">
        <v>43745.456666666701</v>
      </c>
      <c r="G7" s="3" t="s">
        <v>7</v>
      </c>
      <c r="H7" s="1"/>
    </row>
    <row r="8" spans="1:8" x14ac:dyDescent="0.2">
      <c r="B8" s="3" t="s">
        <v>20</v>
      </c>
      <c r="C8" s="9">
        <v>10</v>
      </c>
      <c r="D8" s="7">
        <v>2.1615000000000002</v>
      </c>
      <c r="E8" s="11">
        <v>43745.608078703699</v>
      </c>
      <c r="F8" s="4">
        <v>43745.608078703699</v>
      </c>
      <c r="G8" s="3" t="s">
        <v>7</v>
      </c>
      <c r="H8" s="1"/>
    </row>
    <row r="9" spans="1:8" x14ac:dyDescent="0.2">
      <c r="B9" s="3" t="s">
        <v>20</v>
      </c>
      <c r="C9" s="9">
        <v>990</v>
      </c>
      <c r="D9" s="7">
        <v>2.3140000000000001</v>
      </c>
      <c r="E9" s="11">
        <v>43745.7215393519</v>
      </c>
      <c r="F9" s="4">
        <v>43745.7215393519</v>
      </c>
      <c r="G9" s="3" t="s">
        <v>7</v>
      </c>
      <c r="H9" s="1"/>
    </row>
    <row r="10" spans="1:8" x14ac:dyDescent="0.2">
      <c r="A10" s="5" t="s">
        <v>15</v>
      </c>
      <c r="B10" s="6"/>
      <c r="C10" s="12">
        <f>+SUM(C6:C9)</f>
        <v>3000</v>
      </c>
      <c r="D10" s="13">
        <f>+SUMPRODUCT(C6:C9,D6:D9)/SUM(C6:C9)</f>
        <v>2.3099916666666669</v>
      </c>
      <c r="E10" s="14"/>
      <c r="F10" s="14"/>
      <c r="G10" s="14"/>
      <c r="H10" s="1"/>
    </row>
    <row r="11" spans="1:8" x14ac:dyDescent="0.2">
      <c r="B11" s="3" t="s">
        <v>20</v>
      </c>
      <c r="C11" s="9">
        <v>2500</v>
      </c>
      <c r="D11" s="7">
        <v>2.4994999999999998</v>
      </c>
      <c r="E11" s="11">
        <v>43746.4515046296</v>
      </c>
      <c r="F11" s="4">
        <v>43746.4515046296</v>
      </c>
      <c r="G11" s="3" t="s">
        <v>7</v>
      </c>
      <c r="H11" s="1"/>
    </row>
    <row r="12" spans="1:8" x14ac:dyDescent="0.2">
      <c r="B12" s="3" t="s">
        <v>20</v>
      </c>
      <c r="C12" s="9">
        <v>2000</v>
      </c>
      <c r="D12" s="7">
        <v>2.6684999999999999</v>
      </c>
      <c r="E12" s="11">
        <v>43746.462326388901</v>
      </c>
      <c r="F12" s="4">
        <v>43746.462326388901</v>
      </c>
      <c r="G12" s="3" t="s">
        <v>7</v>
      </c>
      <c r="H12" s="1"/>
    </row>
    <row r="13" spans="1:8" x14ac:dyDescent="0.2">
      <c r="B13" s="3" t="s">
        <v>20</v>
      </c>
      <c r="C13" s="9">
        <v>629</v>
      </c>
      <c r="D13" s="7">
        <v>2.59</v>
      </c>
      <c r="E13" s="11">
        <v>43746.462384259299</v>
      </c>
      <c r="F13" s="4">
        <v>43746.462384259299</v>
      </c>
      <c r="G13" s="3" t="s">
        <v>7</v>
      </c>
      <c r="H13" s="1"/>
    </row>
    <row r="14" spans="1:8" x14ac:dyDescent="0.2">
      <c r="B14" s="3" t="s">
        <v>20</v>
      </c>
      <c r="C14" s="9">
        <v>1588</v>
      </c>
      <c r="D14" s="7">
        <v>2.59</v>
      </c>
      <c r="E14" s="11">
        <v>43746.462488425903</v>
      </c>
      <c r="F14" s="4">
        <v>43746.462488425903</v>
      </c>
      <c r="G14" s="3" t="s">
        <v>7</v>
      </c>
      <c r="H14" s="1"/>
    </row>
    <row r="15" spans="1:8" x14ac:dyDescent="0.2">
      <c r="B15" s="3" t="s">
        <v>20</v>
      </c>
      <c r="C15" s="9">
        <v>1754</v>
      </c>
      <c r="D15" s="7">
        <v>2.585</v>
      </c>
      <c r="E15" s="11">
        <v>43746.462673611102</v>
      </c>
      <c r="F15" s="4">
        <v>43746.462673611102</v>
      </c>
      <c r="G15" s="3" t="s">
        <v>7</v>
      </c>
      <c r="H15" s="1"/>
    </row>
    <row r="16" spans="1:8" x14ac:dyDescent="0.2">
      <c r="B16" s="3" t="s">
        <v>20</v>
      </c>
      <c r="C16" s="9">
        <v>971</v>
      </c>
      <c r="D16" s="7">
        <v>2.585</v>
      </c>
      <c r="E16" s="11">
        <v>43746.462743055599</v>
      </c>
      <c r="F16" s="4">
        <v>43746.462743055599</v>
      </c>
      <c r="G16" s="3" t="s">
        <v>7</v>
      </c>
      <c r="H16" s="1"/>
    </row>
    <row r="17" spans="1:8" x14ac:dyDescent="0.2">
      <c r="B17" s="3" t="s">
        <v>20</v>
      </c>
      <c r="C17" s="9">
        <v>58</v>
      </c>
      <c r="D17" s="7">
        <v>2.585</v>
      </c>
      <c r="E17" s="11">
        <v>43746.462766203702</v>
      </c>
      <c r="F17" s="4">
        <v>43746.462766203702</v>
      </c>
      <c r="G17" s="3" t="s">
        <v>7</v>
      </c>
      <c r="H17" s="1"/>
    </row>
    <row r="18" spans="1:8" x14ac:dyDescent="0.2">
      <c r="B18" s="3" t="s">
        <v>20</v>
      </c>
      <c r="C18" s="9">
        <v>1460</v>
      </c>
      <c r="D18" s="7">
        <v>2.585</v>
      </c>
      <c r="E18" s="11">
        <v>43746.466296296298</v>
      </c>
      <c r="F18" s="4">
        <v>43746.466296296298</v>
      </c>
      <c r="G18" s="3" t="s">
        <v>7</v>
      </c>
      <c r="H18" s="1"/>
    </row>
    <row r="19" spans="1:8" x14ac:dyDescent="0.2">
      <c r="B19" s="3" t="s">
        <v>20</v>
      </c>
      <c r="C19" s="9">
        <v>405</v>
      </c>
      <c r="D19" s="7">
        <v>2.585</v>
      </c>
      <c r="E19" s="11">
        <v>43746.466296296298</v>
      </c>
      <c r="F19" s="4">
        <v>43746.466296296298</v>
      </c>
      <c r="G19" s="3" t="s">
        <v>7</v>
      </c>
      <c r="H19" s="1"/>
    </row>
    <row r="20" spans="1:8" x14ac:dyDescent="0.2">
      <c r="B20" s="3" t="s">
        <v>20</v>
      </c>
      <c r="C20" s="9">
        <v>1600</v>
      </c>
      <c r="D20" s="7">
        <v>2.6</v>
      </c>
      <c r="E20" s="11">
        <v>43746.594942129603</v>
      </c>
      <c r="F20" s="4">
        <v>43746.594942129603</v>
      </c>
      <c r="G20" s="3" t="s">
        <v>7</v>
      </c>
      <c r="H20" s="1"/>
    </row>
    <row r="21" spans="1:8" x14ac:dyDescent="0.2">
      <c r="B21" s="3" t="s">
        <v>20</v>
      </c>
      <c r="C21" s="9">
        <v>1746</v>
      </c>
      <c r="D21" s="7">
        <v>2.68</v>
      </c>
      <c r="E21" s="11">
        <v>43746.622442129599</v>
      </c>
      <c r="F21" s="4">
        <v>43746.622442129599</v>
      </c>
      <c r="G21" s="3" t="s">
        <v>7</v>
      </c>
      <c r="H21" s="1"/>
    </row>
    <row r="22" spans="1:8" x14ac:dyDescent="0.2">
      <c r="B22" s="3" t="s">
        <v>20</v>
      </c>
      <c r="C22" s="9">
        <v>1943</v>
      </c>
      <c r="D22" s="7">
        <v>2.68</v>
      </c>
      <c r="E22" s="11">
        <v>43746.622442129599</v>
      </c>
      <c r="F22" s="4">
        <v>43746.622442129599</v>
      </c>
      <c r="G22" s="3" t="s">
        <v>7</v>
      </c>
      <c r="H22" s="1"/>
    </row>
    <row r="23" spans="1:8" x14ac:dyDescent="0.2">
      <c r="B23" s="3" t="s">
        <v>20</v>
      </c>
      <c r="C23" s="9">
        <v>4000</v>
      </c>
      <c r="D23" s="7">
        <v>2.65</v>
      </c>
      <c r="E23" s="11">
        <v>43746.724548611099</v>
      </c>
      <c r="F23" s="4">
        <v>43746.724548611099</v>
      </c>
      <c r="G23" s="3" t="s">
        <v>7</v>
      </c>
      <c r="H23" s="1"/>
    </row>
    <row r="24" spans="1:8" x14ac:dyDescent="0.2">
      <c r="B24" s="3" t="s">
        <v>20</v>
      </c>
      <c r="C24" s="9">
        <v>1000</v>
      </c>
      <c r="D24" s="7">
        <v>2.65</v>
      </c>
      <c r="E24" s="11">
        <v>43746.725150462997</v>
      </c>
      <c r="F24" s="4">
        <v>43746.725150462997</v>
      </c>
      <c r="G24" s="3" t="s">
        <v>7</v>
      </c>
      <c r="H24" s="1"/>
    </row>
    <row r="25" spans="1:8" x14ac:dyDescent="0.2">
      <c r="B25" s="3" t="s">
        <v>20</v>
      </c>
      <c r="C25" s="9">
        <v>499</v>
      </c>
      <c r="D25" s="7">
        <v>2.6495000000000002</v>
      </c>
      <c r="E25" s="11">
        <v>43746.725150462997</v>
      </c>
      <c r="F25" s="4">
        <v>43746.725150462997</v>
      </c>
      <c r="G25" s="3" t="s">
        <v>7</v>
      </c>
      <c r="H25" s="1"/>
    </row>
    <row r="26" spans="1:8" x14ac:dyDescent="0.2">
      <c r="B26" s="3" t="s">
        <v>20</v>
      </c>
      <c r="C26" s="9">
        <v>347</v>
      </c>
      <c r="D26" s="7">
        <v>2.6495000000000002</v>
      </c>
      <c r="E26" s="11">
        <v>43746.725729166697</v>
      </c>
      <c r="F26" s="4">
        <v>43746.725729166697</v>
      </c>
      <c r="G26" s="3" t="s">
        <v>7</v>
      </c>
      <c r="H26" s="1"/>
    </row>
    <row r="27" spans="1:8" x14ac:dyDescent="0.2">
      <c r="A27" s="5" t="s">
        <v>16</v>
      </c>
      <c r="B27" s="6"/>
      <c r="C27" s="12">
        <f>+SUM(C11:C26)</f>
        <v>22500</v>
      </c>
      <c r="D27" s="13">
        <f>+SUMPRODUCT(C11:C26,D11:D26)/SUM(C11:C26)</f>
        <v>2.6169269777777777</v>
      </c>
      <c r="E27" s="14"/>
      <c r="F27" s="14"/>
      <c r="G27" s="14"/>
      <c r="H27" s="1"/>
    </row>
    <row r="28" spans="1:8" x14ac:dyDescent="0.2">
      <c r="B28" s="3" t="s">
        <v>20</v>
      </c>
      <c r="C28" s="9">
        <v>1180</v>
      </c>
      <c r="D28" s="7">
        <v>2.9</v>
      </c>
      <c r="E28" s="11">
        <v>43747.396631944401</v>
      </c>
      <c r="F28" s="4">
        <v>43747.396631944401</v>
      </c>
      <c r="G28" s="3" t="s">
        <v>7</v>
      </c>
      <c r="H28" s="1"/>
    </row>
    <row r="29" spans="1:8" x14ac:dyDescent="0.2">
      <c r="B29" s="3" t="s">
        <v>20</v>
      </c>
      <c r="C29" s="9">
        <v>519</v>
      </c>
      <c r="D29" s="7">
        <v>2.9</v>
      </c>
      <c r="E29" s="11">
        <v>43747.396689814799</v>
      </c>
      <c r="F29" s="4">
        <v>43747.396689814799</v>
      </c>
      <c r="G29" s="3" t="s">
        <v>7</v>
      </c>
      <c r="H29" s="1"/>
    </row>
    <row r="30" spans="1:8" x14ac:dyDescent="0.2">
      <c r="B30" s="3" t="s">
        <v>20</v>
      </c>
      <c r="C30" s="9">
        <v>1088</v>
      </c>
      <c r="D30" s="7">
        <v>3</v>
      </c>
      <c r="E30" s="11">
        <v>43747.415011574099</v>
      </c>
      <c r="F30" s="4">
        <v>43747.415011574099</v>
      </c>
      <c r="G30" s="3" t="s">
        <v>7</v>
      </c>
      <c r="H30" s="1"/>
    </row>
    <row r="31" spans="1:8" x14ac:dyDescent="0.2">
      <c r="B31" s="3" t="s">
        <v>20</v>
      </c>
      <c r="C31" s="9">
        <v>1088</v>
      </c>
      <c r="D31" s="7">
        <v>3</v>
      </c>
      <c r="E31" s="11">
        <v>43747.415011574099</v>
      </c>
      <c r="F31" s="4">
        <v>43747.415011574099</v>
      </c>
      <c r="G31" s="3" t="s">
        <v>7</v>
      </c>
      <c r="H31" s="1"/>
    </row>
    <row r="32" spans="1:8" x14ac:dyDescent="0.2">
      <c r="B32" s="3" t="s">
        <v>20</v>
      </c>
      <c r="C32" s="9">
        <v>1012</v>
      </c>
      <c r="D32" s="7">
        <v>3</v>
      </c>
      <c r="E32" s="11">
        <v>43747.415046296301</v>
      </c>
      <c r="F32" s="4">
        <v>43747.415046296301</v>
      </c>
      <c r="G32" s="3" t="s">
        <v>7</v>
      </c>
      <c r="H32" s="1"/>
    </row>
    <row r="33" spans="1:8" x14ac:dyDescent="0.2">
      <c r="B33" s="3" t="s">
        <v>20</v>
      </c>
      <c r="C33" s="9">
        <v>45</v>
      </c>
      <c r="D33" s="7">
        <v>3</v>
      </c>
      <c r="E33" s="11">
        <v>43747.417824074102</v>
      </c>
      <c r="F33" s="4">
        <v>43747.417824074102</v>
      </c>
      <c r="G33" s="3" t="s">
        <v>7</v>
      </c>
      <c r="H33" s="1"/>
    </row>
    <row r="34" spans="1:8" x14ac:dyDescent="0.2">
      <c r="B34" s="3" t="s">
        <v>20</v>
      </c>
      <c r="C34" s="9">
        <v>873</v>
      </c>
      <c r="D34" s="7">
        <v>3</v>
      </c>
      <c r="E34" s="11">
        <v>43747.442986111098</v>
      </c>
      <c r="F34" s="4">
        <v>43747.442986111098</v>
      </c>
      <c r="G34" s="3" t="s">
        <v>7</v>
      </c>
      <c r="H34" s="1"/>
    </row>
    <row r="35" spans="1:8" x14ac:dyDescent="0.2">
      <c r="B35" s="3" t="s">
        <v>20</v>
      </c>
      <c r="C35" s="9">
        <v>862</v>
      </c>
      <c r="D35" s="7">
        <v>3</v>
      </c>
      <c r="E35" s="11">
        <v>43747.443553240701</v>
      </c>
      <c r="F35" s="4">
        <v>43747.443553240701</v>
      </c>
      <c r="G35" s="3" t="s">
        <v>7</v>
      </c>
      <c r="H35" s="1"/>
    </row>
    <row r="36" spans="1:8" x14ac:dyDescent="0.2">
      <c r="B36" s="3" t="s">
        <v>20</v>
      </c>
      <c r="C36" s="9">
        <v>295</v>
      </c>
      <c r="D36" s="7">
        <v>3</v>
      </c>
      <c r="E36" s="11">
        <v>43747.443611111099</v>
      </c>
      <c r="F36" s="4">
        <v>43747.443611111099</v>
      </c>
      <c r="G36" s="3" t="s">
        <v>7</v>
      </c>
      <c r="H36" s="1"/>
    </row>
    <row r="37" spans="1:8" x14ac:dyDescent="0.2">
      <c r="B37" s="3" t="s">
        <v>20</v>
      </c>
      <c r="C37" s="9">
        <v>1096</v>
      </c>
      <c r="D37" s="7">
        <v>3</v>
      </c>
      <c r="E37" s="11">
        <v>43747.449733796297</v>
      </c>
      <c r="F37" s="4">
        <v>43747.449733796297</v>
      </c>
      <c r="G37" s="3" t="s">
        <v>7</v>
      </c>
      <c r="H37" s="1"/>
    </row>
    <row r="38" spans="1:8" x14ac:dyDescent="0.2">
      <c r="B38" s="3" t="s">
        <v>20</v>
      </c>
      <c r="C38" s="9">
        <v>544</v>
      </c>
      <c r="D38" s="7">
        <v>3</v>
      </c>
      <c r="E38" s="11">
        <v>43747.449733796297</v>
      </c>
      <c r="F38" s="4">
        <v>43747.449733796297</v>
      </c>
      <c r="G38" s="3" t="s">
        <v>7</v>
      </c>
      <c r="H38" s="1"/>
    </row>
    <row r="39" spans="1:8" x14ac:dyDescent="0.2">
      <c r="B39" s="3" t="s">
        <v>20</v>
      </c>
      <c r="C39" s="9">
        <v>478</v>
      </c>
      <c r="D39" s="7">
        <v>2.93</v>
      </c>
      <c r="E39" s="11">
        <v>43747.450787037</v>
      </c>
      <c r="F39" s="4">
        <v>43747.450787037</v>
      </c>
      <c r="G39" s="3" t="s">
        <v>7</v>
      </c>
      <c r="H39" s="1"/>
    </row>
    <row r="40" spans="1:8" x14ac:dyDescent="0.2">
      <c r="B40" s="3" t="s">
        <v>20</v>
      </c>
      <c r="C40" s="9">
        <v>419</v>
      </c>
      <c r="D40" s="7">
        <v>3</v>
      </c>
      <c r="E40" s="11">
        <v>43747.480243055601</v>
      </c>
      <c r="F40" s="4">
        <v>43747.480243055601</v>
      </c>
      <c r="G40" s="3" t="s">
        <v>7</v>
      </c>
      <c r="H40" s="1"/>
    </row>
    <row r="41" spans="1:8" x14ac:dyDescent="0.2">
      <c r="B41" s="3" t="s">
        <v>20</v>
      </c>
      <c r="C41" s="9">
        <v>501</v>
      </c>
      <c r="D41" s="7">
        <v>3</v>
      </c>
      <c r="E41" s="11">
        <v>43747.480960648099</v>
      </c>
      <c r="F41" s="4">
        <v>43747.480960648099</v>
      </c>
      <c r="G41" s="3" t="s">
        <v>7</v>
      </c>
      <c r="H41" s="1"/>
    </row>
    <row r="42" spans="1:8" x14ac:dyDescent="0.2">
      <c r="B42" s="3" t="s">
        <v>20</v>
      </c>
      <c r="C42" s="9">
        <v>258</v>
      </c>
      <c r="D42" s="7">
        <v>3</v>
      </c>
      <c r="E42" s="11">
        <v>43747.581157407403</v>
      </c>
      <c r="F42" s="4">
        <v>43747.581157407403</v>
      </c>
      <c r="G42" s="3" t="s">
        <v>7</v>
      </c>
      <c r="H42" s="1"/>
    </row>
    <row r="43" spans="1:8" x14ac:dyDescent="0.2">
      <c r="B43" s="3" t="s">
        <v>20</v>
      </c>
      <c r="C43" s="9">
        <v>1419</v>
      </c>
      <c r="D43" s="7">
        <v>3</v>
      </c>
      <c r="E43" s="11">
        <v>43747.583599537</v>
      </c>
      <c r="F43" s="4">
        <v>43747.583599537</v>
      </c>
      <c r="G43" s="3" t="s">
        <v>7</v>
      </c>
      <c r="H43" s="1"/>
    </row>
    <row r="44" spans="1:8" x14ac:dyDescent="0.2">
      <c r="B44" s="3" t="s">
        <v>20</v>
      </c>
      <c r="C44" s="9">
        <v>571</v>
      </c>
      <c r="D44" s="7">
        <v>3</v>
      </c>
      <c r="E44" s="11">
        <v>43747.583738425899</v>
      </c>
      <c r="F44" s="4">
        <v>43747.583738425899</v>
      </c>
      <c r="G44" s="3" t="s">
        <v>7</v>
      </c>
      <c r="H44" s="1"/>
    </row>
    <row r="45" spans="1:8" x14ac:dyDescent="0.2">
      <c r="B45" s="3" t="s">
        <v>20</v>
      </c>
      <c r="C45" s="9">
        <v>752</v>
      </c>
      <c r="D45" s="7">
        <v>3</v>
      </c>
      <c r="E45" s="11">
        <v>43747.675277777802</v>
      </c>
      <c r="F45" s="4">
        <v>43747.675277777802</v>
      </c>
      <c r="G45" s="3" t="s">
        <v>7</v>
      </c>
      <c r="H45" s="1"/>
    </row>
    <row r="46" spans="1:8" x14ac:dyDescent="0.2">
      <c r="A46" s="5" t="s">
        <v>17</v>
      </c>
      <c r="B46" s="6"/>
      <c r="C46" s="12">
        <f>+SUM(C28:C45)</f>
        <v>13000</v>
      </c>
      <c r="D46" s="13">
        <f>+SUMPRODUCT(C28:C45,D28:D45)/SUM(C28:C45)</f>
        <v>2.9843569230769229</v>
      </c>
      <c r="E46" s="14"/>
      <c r="F46" s="14"/>
      <c r="G46" s="14"/>
      <c r="H46" s="1"/>
    </row>
    <row r="47" spans="1:8" x14ac:dyDescent="0.2">
      <c r="B47" s="3" t="s">
        <v>20</v>
      </c>
      <c r="C47" s="9">
        <v>2000</v>
      </c>
      <c r="D47" s="7">
        <v>3</v>
      </c>
      <c r="E47" s="11">
        <v>43748.542465277802</v>
      </c>
      <c r="F47" s="4">
        <v>43748.542465277802</v>
      </c>
      <c r="G47" s="3" t="s">
        <v>7</v>
      </c>
      <c r="H47" s="1"/>
    </row>
    <row r="48" spans="1:8" x14ac:dyDescent="0.2">
      <c r="B48" s="3" t="s">
        <v>20</v>
      </c>
      <c r="C48" s="9">
        <v>1850</v>
      </c>
      <c r="D48" s="7">
        <v>3</v>
      </c>
      <c r="E48" s="11">
        <v>43748.567337963003</v>
      </c>
      <c r="F48" s="4">
        <v>43748.567337963003</v>
      </c>
      <c r="G48" s="3" t="s">
        <v>7</v>
      </c>
      <c r="H48" s="1"/>
    </row>
    <row r="49" spans="1:8" x14ac:dyDescent="0.2">
      <c r="B49" s="3" t="s">
        <v>20</v>
      </c>
      <c r="C49" s="9">
        <v>2000</v>
      </c>
      <c r="D49" s="7">
        <v>3.109</v>
      </c>
      <c r="E49" s="11">
        <v>43748.640347222201</v>
      </c>
      <c r="F49" s="4">
        <v>43748.640347222201</v>
      </c>
      <c r="G49" s="3" t="s">
        <v>7</v>
      </c>
      <c r="H49" s="1"/>
    </row>
    <row r="50" spans="1:8" x14ac:dyDescent="0.2">
      <c r="B50" s="3" t="s">
        <v>20</v>
      </c>
      <c r="C50" s="9">
        <v>2884</v>
      </c>
      <c r="D50" s="7">
        <v>3.11</v>
      </c>
      <c r="E50" s="11">
        <v>43748.666550925896</v>
      </c>
      <c r="F50" s="4">
        <v>43748.666550925896</v>
      </c>
      <c r="G50" s="3" t="s">
        <v>7</v>
      </c>
      <c r="H50" s="1"/>
    </row>
    <row r="51" spans="1:8" x14ac:dyDescent="0.2">
      <c r="B51" s="3" t="s">
        <v>20</v>
      </c>
      <c r="C51" s="9">
        <v>25</v>
      </c>
      <c r="D51" s="7">
        <v>3.0990000000000002</v>
      </c>
      <c r="E51" s="11">
        <v>43748.688229166699</v>
      </c>
      <c r="F51" s="4">
        <v>43748.688229166699</v>
      </c>
      <c r="G51" s="3" t="s">
        <v>7</v>
      </c>
      <c r="H51" s="1"/>
    </row>
    <row r="52" spans="1:8" x14ac:dyDescent="0.2">
      <c r="B52" s="3" t="s">
        <v>20</v>
      </c>
      <c r="C52" s="9">
        <v>2487</v>
      </c>
      <c r="D52" s="7">
        <v>3.1</v>
      </c>
      <c r="E52" s="11">
        <v>43748.6937384259</v>
      </c>
      <c r="F52" s="4">
        <v>43748.6937384259</v>
      </c>
      <c r="G52" s="3" t="s">
        <v>7</v>
      </c>
      <c r="H52" s="1"/>
    </row>
    <row r="53" spans="1:8" x14ac:dyDescent="0.2">
      <c r="B53" s="3" t="s">
        <v>20</v>
      </c>
      <c r="C53" s="9">
        <v>1494</v>
      </c>
      <c r="D53" s="7">
        <v>3.1</v>
      </c>
      <c r="E53" s="11">
        <v>43748.698819444398</v>
      </c>
      <c r="F53" s="4">
        <v>43748.698819444398</v>
      </c>
      <c r="G53" s="3" t="s">
        <v>7</v>
      </c>
      <c r="H53" s="1"/>
    </row>
    <row r="54" spans="1:8" x14ac:dyDescent="0.2">
      <c r="B54" s="3" t="s">
        <v>20</v>
      </c>
      <c r="C54" s="9">
        <v>472</v>
      </c>
      <c r="D54" s="7">
        <v>3.1</v>
      </c>
      <c r="E54" s="11">
        <v>43748.699953703697</v>
      </c>
      <c r="F54" s="4">
        <v>43748.699953703697</v>
      </c>
      <c r="G54" s="3" t="s">
        <v>7</v>
      </c>
      <c r="H54" s="1"/>
    </row>
    <row r="55" spans="1:8" x14ac:dyDescent="0.2">
      <c r="B55" s="3" t="s">
        <v>20</v>
      </c>
      <c r="C55" s="9">
        <v>472</v>
      </c>
      <c r="D55" s="7">
        <v>3.0994999999999999</v>
      </c>
      <c r="E55" s="11">
        <v>43748.699953703697</v>
      </c>
      <c r="F55" s="4">
        <v>43748.699953703697</v>
      </c>
      <c r="G55" s="3" t="s">
        <v>7</v>
      </c>
      <c r="H55" s="1"/>
    </row>
    <row r="56" spans="1:8" x14ac:dyDescent="0.2">
      <c r="A56" s="5" t="s">
        <v>18</v>
      </c>
      <c r="B56" s="6"/>
      <c r="C56" s="12">
        <f>+SUM(C47:C55)</f>
        <v>13684</v>
      </c>
      <c r="D56" s="13">
        <f>+SUMPRODUCT(C47:C55,D47:D55)/SUM(C47:C55)</f>
        <v>3.0752688541362168</v>
      </c>
      <c r="E56" s="14"/>
      <c r="F56" s="14"/>
      <c r="G56" s="14"/>
    </row>
    <row r="57" spans="1:8" x14ac:dyDescent="0.2">
      <c r="B57" s="3" t="s">
        <v>20</v>
      </c>
      <c r="C57" s="9">
        <v>3661</v>
      </c>
      <c r="D57" s="7">
        <v>3.1995</v>
      </c>
      <c r="E57" s="11">
        <v>43749.378900463002</v>
      </c>
      <c r="F57" s="4">
        <v>43749.378900463002</v>
      </c>
      <c r="G57" s="3" t="s">
        <v>7</v>
      </c>
      <c r="H57" s="1"/>
    </row>
    <row r="58" spans="1:8" x14ac:dyDescent="0.2">
      <c r="B58" s="3" t="s">
        <v>20</v>
      </c>
      <c r="C58" s="9">
        <v>1386</v>
      </c>
      <c r="D58" s="7">
        <v>3.2480000000000002</v>
      </c>
      <c r="E58" s="11">
        <v>43749.3908912037</v>
      </c>
      <c r="F58" s="4">
        <v>43749.3908912037</v>
      </c>
      <c r="G58" s="3" t="s">
        <v>7</v>
      </c>
      <c r="H58" s="1"/>
    </row>
    <row r="59" spans="1:8" x14ac:dyDescent="0.2">
      <c r="B59" s="3" t="s">
        <v>20</v>
      </c>
      <c r="C59" s="9">
        <v>1589</v>
      </c>
      <c r="D59" s="7">
        <v>3.2480000000000002</v>
      </c>
      <c r="E59" s="11">
        <v>43749.391111111101</v>
      </c>
      <c r="F59" s="4">
        <v>43749.391111111101</v>
      </c>
      <c r="G59" s="3" t="s">
        <v>7</v>
      </c>
      <c r="H59" s="1"/>
    </row>
    <row r="60" spans="1:8" x14ac:dyDescent="0.2">
      <c r="B60" s="3" t="s">
        <v>20</v>
      </c>
      <c r="C60" s="9">
        <v>783</v>
      </c>
      <c r="D60" s="7">
        <v>3.2</v>
      </c>
      <c r="E60" s="11">
        <v>43749.393553240698</v>
      </c>
      <c r="F60" s="4">
        <v>43749.393553240698</v>
      </c>
      <c r="G60" s="3" t="s">
        <v>7</v>
      </c>
      <c r="H60" s="1"/>
    </row>
    <row r="61" spans="1:8" x14ac:dyDescent="0.2">
      <c r="B61" s="3" t="s">
        <v>20</v>
      </c>
      <c r="C61" s="9">
        <v>975</v>
      </c>
      <c r="D61" s="7">
        <v>3.26</v>
      </c>
      <c r="E61" s="11">
        <v>43749.417175925897</v>
      </c>
      <c r="F61" s="4">
        <v>43749.417175925897</v>
      </c>
      <c r="G61" s="3" t="s">
        <v>7</v>
      </c>
      <c r="H61" s="1"/>
    </row>
    <row r="62" spans="1:8" x14ac:dyDescent="0.2">
      <c r="B62" s="3" t="s">
        <v>20</v>
      </c>
      <c r="C62" s="9">
        <v>429</v>
      </c>
      <c r="D62" s="7">
        <v>3.26</v>
      </c>
      <c r="E62" s="11">
        <v>43749.417187500003</v>
      </c>
      <c r="F62" s="4">
        <v>43749.417187500003</v>
      </c>
      <c r="G62" s="3" t="s">
        <v>7</v>
      </c>
      <c r="H62" s="1"/>
    </row>
    <row r="63" spans="1:8" x14ac:dyDescent="0.2">
      <c r="B63" s="3" t="s">
        <v>20</v>
      </c>
      <c r="C63" s="9">
        <v>360</v>
      </c>
      <c r="D63" s="7">
        <v>3.17</v>
      </c>
      <c r="E63" s="11">
        <v>43749.459849537001</v>
      </c>
      <c r="F63" s="4">
        <v>43749.459849537001</v>
      </c>
      <c r="G63" s="3" t="s">
        <v>7</v>
      </c>
      <c r="H63" s="1"/>
    </row>
    <row r="64" spans="1:8" x14ac:dyDescent="0.2">
      <c r="B64" s="3" t="s">
        <v>20</v>
      </c>
      <c r="C64" s="9">
        <v>1188</v>
      </c>
      <c r="D64" s="7">
        <v>3.2029999999999998</v>
      </c>
      <c r="E64" s="11">
        <v>43749.461516203701</v>
      </c>
      <c r="F64" s="4">
        <v>43749.461516203701</v>
      </c>
      <c r="G64" s="3" t="s">
        <v>7</v>
      </c>
      <c r="H64" s="1"/>
    </row>
    <row r="65" spans="2:8" x14ac:dyDescent="0.2">
      <c r="B65" s="3" t="s">
        <v>20</v>
      </c>
      <c r="C65" s="9">
        <v>1871</v>
      </c>
      <c r="D65" s="7">
        <v>3.32</v>
      </c>
      <c r="E65" s="11">
        <v>43749.465057870402</v>
      </c>
      <c r="F65" s="4">
        <v>43749.465057870402</v>
      </c>
      <c r="G65" s="3" t="s">
        <v>7</v>
      </c>
      <c r="H65" s="1"/>
    </row>
    <row r="66" spans="2:8" x14ac:dyDescent="0.2">
      <c r="B66" s="3" t="s">
        <v>20</v>
      </c>
      <c r="C66" s="9">
        <v>1419</v>
      </c>
      <c r="D66" s="7">
        <v>3.4009999999999998</v>
      </c>
      <c r="E66" s="11">
        <v>43749.473344907397</v>
      </c>
      <c r="F66" s="4">
        <v>43749.473344907397</v>
      </c>
      <c r="G66" s="3" t="s">
        <v>7</v>
      </c>
      <c r="H66" s="1"/>
    </row>
    <row r="67" spans="2:8" x14ac:dyDescent="0.2">
      <c r="B67" s="3" t="s">
        <v>20</v>
      </c>
      <c r="C67" s="9">
        <v>890</v>
      </c>
      <c r="D67" s="7">
        <v>3.2490000000000001</v>
      </c>
      <c r="E67" s="11">
        <v>43749.5394675926</v>
      </c>
      <c r="F67" s="4">
        <v>43749.5394675926</v>
      </c>
      <c r="G67" s="3" t="s">
        <v>7</v>
      </c>
      <c r="H67" s="1"/>
    </row>
    <row r="68" spans="2:8" x14ac:dyDescent="0.2">
      <c r="B68" s="3" t="s">
        <v>20</v>
      </c>
      <c r="C68" s="9">
        <v>1037</v>
      </c>
      <c r="D68" s="7">
        <v>3.2490000000000001</v>
      </c>
      <c r="E68" s="11">
        <v>43749.5394675926</v>
      </c>
      <c r="F68" s="4">
        <v>43749.5394675926</v>
      </c>
      <c r="G68" s="3" t="s">
        <v>7</v>
      </c>
      <c r="H68" s="1"/>
    </row>
    <row r="69" spans="2:8" x14ac:dyDescent="0.2">
      <c r="B69" s="3" t="s">
        <v>20</v>
      </c>
      <c r="C69" s="9">
        <v>2253</v>
      </c>
      <c r="D69" s="7">
        <v>3.21</v>
      </c>
      <c r="E69" s="11">
        <v>43749.612986111097</v>
      </c>
      <c r="F69" s="4">
        <v>43749.612986111097</v>
      </c>
      <c r="G69" s="3" t="s">
        <v>7</v>
      </c>
      <c r="H69" s="1"/>
    </row>
    <row r="70" spans="2:8" x14ac:dyDescent="0.2">
      <c r="B70" s="3" t="s">
        <v>20</v>
      </c>
      <c r="C70" s="9">
        <v>44</v>
      </c>
      <c r="D70" s="7">
        <v>3.21</v>
      </c>
      <c r="E70" s="11">
        <v>43749.613020833298</v>
      </c>
      <c r="F70" s="4">
        <v>43749.613020833298</v>
      </c>
      <c r="G70" s="3" t="s">
        <v>7</v>
      </c>
      <c r="H70" s="1"/>
    </row>
    <row r="71" spans="2:8" x14ac:dyDescent="0.2">
      <c r="B71" s="3" t="s">
        <v>20</v>
      </c>
      <c r="C71" s="9">
        <v>559</v>
      </c>
      <c r="D71" s="7">
        <v>3.2250000000000001</v>
      </c>
      <c r="E71" s="11">
        <v>43749.616180555597</v>
      </c>
      <c r="F71" s="4">
        <v>43749.616180555597</v>
      </c>
      <c r="G71" s="3" t="s">
        <v>7</v>
      </c>
      <c r="H71" s="1"/>
    </row>
    <row r="72" spans="2:8" x14ac:dyDescent="0.2">
      <c r="B72" s="3" t="s">
        <v>20</v>
      </c>
      <c r="C72" s="9">
        <v>947</v>
      </c>
      <c r="D72" s="7">
        <v>3.24</v>
      </c>
      <c r="E72" s="11">
        <v>43749.6461921296</v>
      </c>
      <c r="F72" s="4">
        <v>43749.6461921296</v>
      </c>
      <c r="G72" s="3" t="s">
        <v>7</v>
      </c>
      <c r="H72" s="1"/>
    </row>
    <row r="73" spans="2:8" x14ac:dyDescent="0.2">
      <c r="B73" s="3" t="s">
        <v>20</v>
      </c>
      <c r="C73" s="9">
        <v>1125</v>
      </c>
      <c r="D73" s="7">
        <v>3.2795000000000001</v>
      </c>
      <c r="E73" s="11">
        <v>43749.650613425903</v>
      </c>
      <c r="F73" s="4">
        <v>43749.650613425903</v>
      </c>
      <c r="G73" s="3" t="s">
        <v>7</v>
      </c>
      <c r="H73" s="1"/>
    </row>
    <row r="74" spans="2:8" x14ac:dyDescent="0.2">
      <c r="B74" s="3" t="s">
        <v>20</v>
      </c>
      <c r="C74" s="9">
        <v>300</v>
      </c>
      <c r="D74" s="7">
        <v>3.2795000000000001</v>
      </c>
      <c r="E74" s="11">
        <v>43749.650844907403</v>
      </c>
      <c r="F74" s="4">
        <v>43749.650844907403</v>
      </c>
      <c r="G74" s="3" t="s">
        <v>7</v>
      </c>
      <c r="H74" s="1"/>
    </row>
    <row r="75" spans="2:8" x14ac:dyDescent="0.2">
      <c r="B75" s="3" t="s">
        <v>20</v>
      </c>
      <c r="C75" s="9">
        <v>1000</v>
      </c>
      <c r="D75" s="7">
        <v>3.278</v>
      </c>
      <c r="E75" s="11">
        <v>43749.651608796303</v>
      </c>
      <c r="F75" s="4">
        <v>43749.651608796303</v>
      </c>
      <c r="G75" s="3" t="s">
        <v>7</v>
      </c>
      <c r="H75" s="1"/>
    </row>
    <row r="76" spans="2:8" x14ac:dyDescent="0.2">
      <c r="B76" s="3" t="s">
        <v>20</v>
      </c>
      <c r="C76" s="9">
        <v>1000</v>
      </c>
      <c r="D76" s="7">
        <v>3.2770000000000001</v>
      </c>
      <c r="E76" s="11">
        <v>43749.651944444398</v>
      </c>
      <c r="F76" s="4">
        <v>43749.651944444398</v>
      </c>
      <c r="G76" s="3" t="s">
        <v>7</v>
      </c>
      <c r="H76" s="1"/>
    </row>
    <row r="77" spans="2:8" x14ac:dyDescent="0.2">
      <c r="B77" s="3" t="s">
        <v>20</v>
      </c>
      <c r="C77" s="9">
        <v>1000</v>
      </c>
      <c r="D77" s="7">
        <v>3.2765</v>
      </c>
      <c r="E77" s="11">
        <v>43749.652187500003</v>
      </c>
      <c r="F77" s="4">
        <v>43749.652187500003</v>
      </c>
      <c r="G77" s="3" t="s">
        <v>7</v>
      </c>
      <c r="H77" s="1"/>
    </row>
    <row r="78" spans="2:8" x14ac:dyDescent="0.2">
      <c r="B78" s="3" t="s">
        <v>20</v>
      </c>
      <c r="C78" s="9">
        <v>2500</v>
      </c>
      <c r="D78" s="7">
        <v>3.2759999999999998</v>
      </c>
      <c r="E78" s="11">
        <v>43749.652962963002</v>
      </c>
      <c r="F78" s="4">
        <v>43749.652962963002</v>
      </c>
      <c r="G78" s="3" t="s">
        <v>7</v>
      </c>
      <c r="H78" s="1"/>
    </row>
    <row r="79" spans="2:8" x14ac:dyDescent="0.2">
      <c r="B79" s="3" t="s">
        <v>20</v>
      </c>
      <c r="C79" s="9">
        <v>1000</v>
      </c>
      <c r="D79" s="7">
        <v>3.2745000000000002</v>
      </c>
      <c r="E79" s="11">
        <v>43749.653796296298</v>
      </c>
      <c r="F79" s="4">
        <v>43749.653796296298</v>
      </c>
      <c r="G79" s="3" t="s">
        <v>7</v>
      </c>
      <c r="H79" s="1"/>
    </row>
    <row r="80" spans="2:8" x14ac:dyDescent="0.2">
      <c r="B80" s="3" t="s">
        <v>20</v>
      </c>
      <c r="C80" s="9">
        <v>500</v>
      </c>
      <c r="D80" s="7">
        <v>3.2765</v>
      </c>
      <c r="E80" s="11">
        <v>43749.654432870397</v>
      </c>
      <c r="F80" s="4">
        <v>43749.654432870397</v>
      </c>
      <c r="G80" s="3" t="s">
        <v>7</v>
      </c>
      <c r="H80" s="1"/>
    </row>
    <row r="81" spans="1:8" x14ac:dyDescent="0.2">
      <c r="B81" s="3" t="s">
        <v>20</v>
      </c>
      <c r="C81" s="9">
        <v>3000</v>
      </c>
      <c r="D81" s="7">
        <v>3.2894999999999999</v>
      </c>
      <c r="E81" s="11">
        <v>43749.671898148103</v>
      </c>
      <c r="F81" s="4">
        <v>43749.671898148103</v>
      </c>
      <c r="G81" s="3" t="s">
        <v>7</v>
      </c>
      <c r="H81" s="1"/>
    </row>
    <row r="82" spans="1:8" x14ac:dyDescent="0.2">
      <c r="B82" s="3" t="s">
        <v>20</v>
      </c>
      <c r="C82" s="9">
        <v>4000</v>
      </c>
      <c r="D82" s="7">
        <v>3.28</v>
      </c>
      <c r="E82" s="11">
        <v>43749.725740740701</v>
      </c>
      <c r="F82" s="4">
        <v>43749.725740740701</v>
      </c>
      <c r="G82" s="3" t="s">
        <v>7</v>
      </c>
      <c r="H82" s="1"/>
    </row>
    <row r="83" spans="1:8" x14ac:dyDescent="0.2">
      <c r="B83" s="3" t="s">
        <v>20</v>
      </c>
      <c r="C83" s="9">
        <v>1500</v>
      </c>
      <c r="D83" s="7">
        <v>3.2995000000000001</v>
      </c>
      <c r="E83" s="11">
        <v>43749.726284722201</v>
      </c>
      <c r="F83" s="4">
        <v>43749.726284722201</v>
      </c>
      <c r="G83" s="3" t="s">
        <v>7</v>
      </c>
      <c r="H83" s="1"/>
    </row>
    <row r="84" spans="1:8" x14ac:dyDescent="0.2">
      <c r="B84" s="3" t="s">
        <v>20</v>
      </c>
      <c r="C84" s="9">
        <v>1000</v>
      </c>
      <c r="D84" s="7">
        <v>3.4780000000000002</v>
      </c>
      <c r="E84" s="11">
        <v>43749.7272337963</v>
      </c>
      <c r="F84" s="4">
        <v>43749.7272337963</v>
      </c>
      <c r="G84" s="3" t="s">
        <v>7</v>
      </c>
      <c r="H84" s="1"/>
    </row>
    <row r="85" spans="1:8" x14ac:dyDescent="0.2">
      <c r="B85" s="3" t="s">
        <v>20</v>
      </c>
      <c r="C85" s="9">
        <v>500</v>
      </c>
      <c r="D85" s="7">
        <v>3.4780000000000002</v>
      </c>
      <c r="E85" s="11">
        <v>43749.7272800926</v>
      </c>
      <c r="F85" s="4">
        <v>43749.7272800926</v>
      </c>
      <c r="G85" s="3" t="s">
        <v>7</v>
      </c>
      <c r="H85" s="1"/>
    </row>
    <row r="86" spans="1:8" x14ac:dyDescent="0.2">
      <c r="A86" s="5" t="s">
        <v>19</v>
      </c>
      <c r="B86" s="6"/>
      <c r="C86" s="12">
        <f>+SUM(C57:C85)</f>
        <v>37816</v>
      </c>
      <c r="D86" s="13">
        <f>+SUMPRODUCT(C57:C85,D57:D85)/SUM(C57:C85)</f>
        <v>3.2713784641421619</v>
      </c>
      <c r="E86" s="14"/>
      <c r="F86" s="14"/>
      <c r="G86" s="14"/>
    </row>
    <row r="88" spans="1:8" x14ac:dyDescent="0.2">
      <c r="C88" s="15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333EF-BAF2-4094-A6A2-1E7C6CD282A8}">
  <dimension ref="A2:H88"/>
  <sheetViews>
    <sheetView tabSelected="1" workbookViewId="0">
      <selection activeCell="H73" sqref="H73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21" t="s">
        <v>22</v>
      </c>
      <c r="C2" s="21"/>
      <c r="D2" s="21"/>
      <c r="E2" s="21"/>
      <c r="F2" s="21"/>
      <c r="G2" s="21"/>
    </row>
    <row r="3" spans="1:8" ht="12.75" customHeight="1" x14ac:dyDescent="0.2">
      <c r="B3" s="21"/>
      <c r="C3" s="21"/>
      <c r="D3" s="21"/>
      <c r="E3" s="21"/>
      <c r="F3" s="21"/>
      <c r="G3" s="21"/>
    </row>
    <row r="4" spans="1:8" ht="12.75" customHeight="1" x14ac:dyDescent="0.2">
      <c r="B4" s="17" t="s">
        <v>1</v>
      </c>
      <c r="C4" s="22" t="s">
        <v>10</v>
      </c>
      <c r="D4" s="20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22">
        <v>53</v>
      </c>
      <c r="D5" s="20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1000</v>
      </c>
      <c r="D6" s="7">
        <v>2.3180000000000001</v>
      </c>
      <c r="E6" s="11">
        <v>43745.430474537003</v>
      </c>
      <c r="F6" s="4">
        <v>43745.430474537003</v>
      </c>
      <c r="G6" s="3" t="s">
        <v>7</v>
      </c>
      <c r="H6" s="1"/>
    </row>
    <row r="7" spans="1:8" x14ac:dyDescent="0.2">
      <c r="B7" s="3" t="s">
        <v>8</v>
      </c>
      <c r="C7" s="9">
        <v>1000</v>
      </c>
      <c r="D7" s="7">
        <v>2.2995000000000001</v>
      </c>
      <c r="E7" s="11">
        <v>43745.456666666701</v>
      </c>
      <c r="F7" s="4">
        <v>43745.456666666701</v>
      </c>
      <c r="G7" s="3" t="s">
        <v>7</v>
      </c>
      <c r="H7" s="1"/>
    </row>
    <row r="8" spans="1:8" x14ac:dyDescent="0.2">
      <c r="B8" s="3" t="s">
        <v>8</v>
      </c>
      <c r="C8" s="9">
        <v>10</v>
      </c>
      <c r="D8" s="7">
        <v>2.1615000000000002</v>
      </c>
      <c r="E8" s="11">
        <v>43745.608078703699</v>
      </c>
      <c r="F8" s="4">
        <v>43745.608078703699</v>
      </c>
      <c r="G8" s="3" t="s">
        <v>7</v>
      </c>
      <c r="H8" s="1"/>
    </row>
    <row r="9" spans="1:8" x14ac:dyDescent="0.2">
      <c r="B9" s="3" t="s">
        <v>8</v>
      </c>
      <c r="C9" s="9">
        <v>990</v>
      </c>
      <c r="D9" s="7">
        <v>2.3140000000000001</v>
      </c>
      <c r="E9" s="11">
        <v>43745.7215393519</v>
      </c>
      <c r="F9" s="4">
        <v>43745.7215393519</v>
      </c>
      <c r="G9" s="3" t="s">
        <v>7</v>
      </c>
      <c r="H9" s="1"/>
    </row>
    <row r="10" spans="1:8" x14ac:dyDescent="0.2">
      <c r="A10" s="5" t="s">
        <v>24</v>
      </c>
      <c r="B10" s="6"/>
      <c r="C10" s="12">
        <f>+SUM(C6:C9)</f>
        <v>3000</v>
      </c>
      <c r="D10" s="13">
        <f>+SUMPRODUCT(C6:C9,D6:D9)/SUM(C6:C9)</f>
        <v>2.3099916666666669</v>
      </c>
      <c r="E10" s="14"/>
      <c r="F10" s="14"/>
      <c r="G10" s="14"/>
      <c r="H10" s="1"/>
    </row>
    <row r="11" spans="1:8" x14ac:dyDescent="0.2">
      <c r="B11" s="3" t="s">
        <v>8</v>
      </c>
      <c r="C11" s="9">
        <v>2500</v>
      </c>
      <c r="D11" s="7">
        <v>2.4994999999999998</v>
      </c>
      <c r="E11" s="11">
        <v>43746.4515046296</v>
      </c>
      <c r="F11" s="4">
        <v>43746.4515046296</v>
      </c>
      <c r="G11" s="3" t="s">
        <v>7</v>
      </c>
      <c r="H11" s="1"/>
    </row>
    <row r="12" spans="1:8" x14ac:dyDescent="0.2">
      <c r="B12" s="3" t="s">
        <v>8</v>
      </c>
      <c r="C12" s="9">
        <v>2000</v>
      </c>
      <c r="D12" s="7">
        <v>2.6684999999999999</v>
      </c>
      <c r="E12" s="11">
        <v>43746.462326388901</v>
      </c>
      <c r="F12" s="4">
        <v>43746.462326388901</v>
      </c>
      <c r="G12" s="3" t="s">
        <v>7</v>
      </c>
      <c r="H12" s="1"/>
    </row>
    <row r="13" spans="1:8" x14ac:dyDescent="0.2">
      <c r="B13" s="3" t="s">
        <v>8</v>
      </c>
      <c r="C13" s="9">
        <v>629</v>
      </c>
      <c r="D13" s="7">
        <v>2.59</v>
      </c>
      <c r="E13" s="11">
        <v>43746.462384259299</v>
      </c>
      <c r="F13" s="4">
        <v>43746.462384259299</v>
      </c>
      <c r="G13" s="3" t="s">
        <v>7</v>
      </c>
      <c r="H13" s="1"/>
    </row>
    <row r="14" spans="1:8" x14ac:dyDescent="0.2">
      <c r="B14" s="3" t="s">
        <v>8</v>
      </c>
      <c r="C14" s="9">
        <v>1588</v>
      </c>
      <c r="D14" s="7">
        <v>2.59</v>
      </c>
      <c r="E14" s="11">
        <v>43746.462488425903</v>
      </c>
      <c r="F14" s="4">
        <v>43746.462488425903</v>
      </c>
      <c r="G14" s="3" t="s">
        <v>7</v>
      </c>
      <c r="H14" s="1"/>
    </row>
    <row r="15" spans="1:8" x14ac:dyDescent="0.2">
      <c r="B15" s="3" t="s">
        <v>8</v>
      </c>
      <c r="C15" s="9">
        <v>1754</v>
      </c>
      <c r="D15" s="7">
        <v>2.585</v>
      </c>
      <c r="E15" s="11">
        <v>43746.462673611102</v>
      </c>
      <c r="F15" s="4">
        <v>43746.462673611102</v>
      </c>
      <c r="G15" s="3" t="s">
        <v>7</v>
      </c>
      <c r="H15" s="1"/>
    </row>
    <row r="16" spans="1:8" x14ac:dyDescent="0.2">
      <c r="B16" s="3" t="s">
        <v>8</v>
      </c>
      <c r="C16" s="9">
        <v>971</v>
      </c>
      <c r="D16" s="7">
        <v>2.585</v>
      </c>
      <c r="E16" s="11">
        <v>43746.462743055599</v>
      </c>
      <c r="F16" s="4">
        <v>43746.462743055599</v>
      </c>
      <c r="G16" s="3" t="s">
        <v>7</v>
      </c>
      <c r="H16" s="1"/>
    </row>
    <row r="17" spans="1:8" x14ac:dyDescent="0.2">
      <c r="B17" s="3" t="s">
        <v>8</v>
      </c>
      <c r="C17" s="9">
        <v>58</v>
      </c>
      <c r="D17" s="7">
        <v>2.585</v>
      </c>
      <c r="E17" s="11">
        <v>43746.462766203702</v>
      </c>
      <c r="F17" s="4">
        <v>43746.462766203702</v>
      </c>
      <c r="G17" s="3" t="s">
        <v>7</v>
      </c>
      <c r="H17" s="1"/>
    </row>
    <row r="18" spans="1:8" x14ac:dyDescent="0.2">
      <c r="B18" s="3" t="s">
        <v>8</v>
      </c>
      <c r="C18" s="9">
        <v>1460</v>
      </c>
      <c r="D18" s="7">
        <v>2.585</v>
      </c>
      <c r="E18" s="11">
        <v>43746.466296296298</v>
      </c>
      <c r="F18" s="4">
        <v>43746.466296296298</v>
      </c>
      <c r="G18" s="3" t="s">
        <v>7</v>
      </c>
      <c r="H18" s="1"/>
    </row>
    <row r="19" spans="1:8" x14ac:dyDescent="0.2">
      <c r="B19" s="3" t="s">
        <v>8</v>
      </c>
      <c r="C19" s="9">
        <v>405</v>
      </c>
      <c r="D19" s="7">
        <v>2.585</v>
      </c>
      <c r="E19" s="11">
        <v>43746.466296296298</v>
      </c>
      <c r="F19" s="4">
        <v>43746.466296296298</v>
      </c>
      <c r="G19" s="3" t="s">
        <v>7</v>
      </c>
      <c r="H19" s="1"/>
    </row>
    <row r="20" spans="1:8" x14ac:dyDescent="0.2">
      <c r="B20" s="3" t="s">
        <v>8</v>
      </c>
      <c r="C20" s="9">
        <v>1600</v>
      </c>
      <c r="D20" s="7">
        <v>2.6</v>
      </c>
      <c r="E20" s="11">
        <v>43746.594942129603</v>
      </c>
      <c r="F20" s="4">
        <v>43746.594942129603</v>
      </c>
      <c r="G20" s="3" t="s">
        <v>7</v>
      </c>
      <c r="H20" s="1"/>
    </row>
    <row r="21" spans="1:8" x14ac:dyDescent="0.2">
      <c r="B21" s="3" t="s">
        <v>8</v>
      </c>
      <c r="C21" s="9">
        <v>1746</v>
      </c>
      <c r="D21" s="7">
        <v>2.68</v>
      </c>
      <c r="E21" s="11">
        <v>43746.622442129599</v>
      </c>
      <c r="F21" s="4">
        <v>43746.622442129599</v>
      </c>
      <c r="G21" s="3" t="s">
        <v>7</v>
      </c>
      <c r="H21" s="1"/>
    </row>
    <row r="22" spans="1:8" x14ac:dyDescent="0.2">
      <c r="B22" s="3" t="s">
        <v>8</v>
      </c>
      <c r="C22" s="9">
        <v>1943</v>
      </c>
      <c r="D22" s="7">
        <v>2.68</v>
      </c>
      <c r="E22" s="11">
        <v>43746.622442129599</v>
      </c>
      <c r="F22" s="4">
        <v>43746.622442129599</v>
      </c>
      <c r="G22" s="3" t="s">
        <v>7</v>
      </c>
      <c r="H22" s="1"/>
    </row>
    <row r="23" spans="1:8" x14ac:dyDescent="0.2">
      <c r="B23" s="3" t="s">
        <v>8</v>
      </c>
      <c r="C23" s="9">
        <v>4000</v>
      </c>
      <c r="D23" s="7">
        <v>2.65</v>
      </c>
      <c r="E23" s="11">
        <v>43746.724548611099</v>
      </c>
      <c r="F23" s="4">
        <v>43746.724548611099</v>
      </c>
      <c r="G23" s="3" t="s">
        <v>7</v>
      </c>
      <c r="H23" s="1"/>
    </row>
    <row r="24" spans="1:8" x14ac:dyDescent="0.2">
      <c r="B24" s="3" t="s">
        <v>8</v>
      </c>
      <c r="C24" s="9">
        <v>1000</v>
      </c>
      <c r="D24" s="7">
        <v>2.65</v>
      </c>
      <c r="E24" s="11">
        <v>43746.725150462997</v>
      </c>
      <c r="F24" s="4">
        <v>43746.725150462997</v>
      </c>
      <c r="G24" s="3" t="s">
        <v>7</v>
      </c>
      <c r="H24" s="1"/>
    </row>
    <row r="25" spans="1:8" x14ac:dyDescent="0.2">
      <c r="B25" s="3" t="s">
        <v>8</v>
      </c>
      <c r="C25" s="9">
        <v>499</v>
      </c>
      <c r="D25" s="7">
        <v>2.6495000000000002</v>
      </c>
      <c r="E25" s="11">
        <v>43746.725150462997</v>
      </c>
      <c r="F25" s="4">
        <v>43746.725150462997</v>
      </c>
      <c r="G25" s="3" t="s">
        <v>7</v>
      </c>
      <c r="H25" s="1"/>
    </row>
    <row r="26" spans="1:8" x14ac:dyDescent="0.2">
      <c r="B26" s="3" t="s">
        <v>8</v>
      </c>
      <c r="C26" s="9">
        <v>347</v>
      </c>
      <c r="D26" s="7">
        <v>2.6495000000000002</v>
      </c>
      <c r="E26" s="11">
        <v>43746.725729166697</v>
      </c>
      <c r="F26" s="4">
        <v>43746.725729166697</v>
      </c>
      <c r="G26" s="3" t="s">
        <v>7</v>
      </c>
      <c r="H26" s="1"/>
    </row>
    <row r="27" spans="1:8" x14ac:dyDescent="0.2">
      <c r="A27" s="5" t="s">
        <v>25</v>
      </c>
      <c r="B27" s="6"/>
      <c r="C27" s="12">
        <f>+SUM(C11:C26)</f>
        <v>22500</v>
      </c>
      <c r="D27" s="13">
        <f>+SUMPRODUCT(C11:C26,D11:D26)/SUM(C11:C26)</f>
        <v>2.6169269777777777</v>
      </c>
      <c r="E27" s="14"/>
      <c r="F27" s="14"/>
      <c r="G27" s="14"/>
      <c r="H27" s="1"/>
    </row>
    <row r="28" spans="1:8" x14ac:dyDescent="0.2">
      <c r="B28" s="3" t="s">
        <v>8</v>
      </c>
      <c r="C28" s="9">
        <v>1180</v>
      </c>
      <c r="D28" s="7">
        <v>2.9</v>
      </c>
      <c r="E28" s="11">
        <v>43747.396631944401</v>
      </c>
      <c r="F28" s="4">
        <v>43747.396631944401</v>
      </c>
      <c r="G28" s="3" t="s">
        <v>7</v>
      </c>
      <c r="H28" s="1"/>
    </row>
    <row r="29" spans="1:8" x14ac:dyDescent="0.2">
      <c r="B29" s="3" t="s">
        <v>8</v>
      </c>
      <c r="C29" s="9">
        <v>519</v>
      </c>
      <c r="D29" s="7">
        <v>2.9</v>
      </c>
      <c r="E29" s="11">
        <v>43747.396689814799</v>
      </c>
      <c r="F29" s="4">
        <v>43747.396689814799</v>
      </c>
      <c r="G29" s="3" t="s">
        <v>7</v>
      </c>
      <c r="H29" s="1"/>
    </row>
    <row r="30" spans="1:8" x14ac:dyDescent="0.2">
      <c r="B30" s="3" t="s">
        <v>8</v>
      </c>
      <c r="C30" s="9">
        <v>1088</v>
      </c>
      <c r="D30" s="7">
        <v>3</v>
      </c>
      <c r="E30" s="11">
        <v>43747.415011574099</v>
      </c>
      <c r="F30" s="4">
        <v>43747.415011574099</v>
      </c>
      <c r="G30" s="3" t="s">
        <v>7</v>
      </c>
      <c r="H30" s="1"/>
    </row>
    <row r="31" spans="1:8" x14ac:dyDescent="0.2">
      <c r="B31" s="3" t="s">
        <v>8</v>
      </c>
      <c r="C31" s="9">
        <v>1088</v>
      </c>
      <c r="D31" s="7">
        <v>3</v>
      </c>
      <c r="E31" s="11">
        <v>43747.415011574099</v>
      </c>
      <c r="F31" s="4">
        <v>43747.415011574099</v>
      </c>
      <c r="G31" s="3" t="s">
        <v>7</v>
      </c>
      <c r="H31" s="1"/>
    </row>
    <row r="32" spans="1:8" x14ac:dyDescent="0.2">
      <c r="B32" s="3" t="s">
        <v>8</v>
      </c>
      <c r="C32" s="9">
        <v>1012</v>
      </c>
      <c r="D32" s="7">
        <v>3</v>
      </c>
      <c r="E32" s="11">
        <v>43747.415046296301</v>
      </c>
      <c r="F32" s="4">
        <v>43747.415046296301</v>
      </c>
      <c r="G32" s="3" t="s">
        <v>7</v>
      </c>
      <c r="H32" s="1"/>
    </row>
    <row r="33" spans="1:8" x14ac:dyDescent="0.2">
      <c r="B33" s="3" t="s">
        <v>8</v>
      </c>
      <c r="C33" s="9">
        <v>45</v>
      </c>
      <c r="D33" s="7">
        <v>3</v>
      </c>
      <c r="E33" s="11">
        <v>43747.417824074102</v>
      </c>
      <c r="F33" s="4">
        <v>43747.417824074102</v>
      </c>
      <c r="G33" s="3" t="s">
        <v>7</v>
      </c>
      <c r="H33" s="1"/>
    </row>
    <row r="34" spans="1:8" x14ac:dyDescent="0.2">
      <c r="B34" s="3" t="s">
        <v>8</v>
      </c>
      <c r="C34" s="9">
        <v>873</v>
      </c>
      <c r="D34" s="7">
        <v>3</v>
      </c>
      <c r="E34" s="11">
        <v>43747.442986111098</v>
      </c>
      <c r="F34" s="4">
        <v>43747.442986111098</v>
      </c>
      <c r="G34" s="3" t="s">
        <v>7</v>
      </c>
      <c r="H34" s="1"/>
    </row>
    <row r="35" spans="1:8" x14ac:dyDescent="0.2">
      <c r="B35" s="3" t="s">
        <v>8</v>
      </c>
      <c r="C35" s="9">
        <v>862</v>
      </c>
      <c r="D35" s="7">
        <v>3</v>
      </c>
      <c r="E35" s="11">
        <v>43747.443553240701</v>
      </c>
      <c r="F35" s="4">
        <v>43747.443553240701</v>
      </c>
      <c r="G35" s="3" t="s">
        <v>7</v>
      </c>
      <c r="H35" s="1"/>
    </row>
    <row r="36" spans="1:8" x14ac:dyDescent="0.2">
      <c r="B36" s="3" t="s">
        <v>8</v>
      </c>
      <c r="C36" s="9">
        <v>295</v>
      </c>
      <c r="D36" s="7">
        <v>3</v>
      </c>
      <c r="E36" s="11">
        <v>43747.443611111099</v>
      </c>
      <c r="F36" s="4">
        <v>43747.443611111099</v>
      </c>
      <c r="G36" s="3" t="s">
        <v>7</v>
      </c>
      <c r="H36" s="1"/>
    </row>
    <row r="37" spans="1:8" x14ac:dyDescent="0.2">
      <c r="B37" s="3" t="s">
        <v>8</v>
      </c>
      <c r="C37" s="9">
        <v>1096</v>
      </c>
      <c r="D37" s="7">
        <v>3</v>
      </c>
      <c r="E37" s="11">
        <v>43747.449733796297</v>
      </c>
      <c r="F37" s="4">
        <v>43747.449733796297</v>
      </c>
      <c r="G37" s="3" t="s">
        <v>7</v>
      </c>
      <c r="H37" s="1"/>
    </row>
    <row r="38" spans="1:8" x14ac:dyDescent="0.2">
      <c r="B38" s="3" t="s">
        <v>8</v>
      </c>
      <c r="C38" s="9">
        <v>544</v>
      </c>
      <c r="D38" s="7">
        <v>3</v>
      </c>
      <c r="E38" s="11">
        <v>43747.449733796297</v>
      </c>
      <c r="F38" s="4">
        <v>43747.449733796297</v>
      </c>
      <c r="G38" s="3" t="s">
        <v>7</v>
      </c>
      <c r="H38" s="1"/>
    </row>
    <row r="39" spans="1:8" x14ac:dyDescent="0.2">
      <c r="B39" s="3" t="s">
        <v>8</v>
      </c>
      <c r="C39" s="9">
        <v>478</v>
      </c>
      <c r="D39" s="7">
        <v>2.93</v>
      </c>
      <c r="E39" s="11">
        <v>43747.450787037</v>
      </c>
      <c r="F39" s="4">
        <v>43747.450787037</v>
      </c>
      <c r="G39" s="3" t="s">
        <v>7</v>
      </c>
      <c r="H39" s="1"/>
    </row>
    <row r="40" spans="1:8" x14ac:dyDescent="0.2">
      <c r="B40" s="3" t="s">
        <v>8</v>
      </c>
      <c r="C40" s="9">
        <v>419</v>
      </c>
      <c r="D40" s="7">
        <v>3</v>
      </c>
      <c r="E40" s="11">
        <v>43747.480243055601</v>
      </c>
      <c r="F40" s="4">
        <v>43747.480243055601</v>
      </c>
      <c r="G40" s="3" t="s">
        <v>7</v>
      </c>
      <c r="H40" s="1"/>
    </row>
    <row r="41" spans="1:8" x14ac:dyDescent="0.2">
      <c r="B41" s="3" t="s">
        <v>8</v>
      </c>
      <c r="C41" s="9">
        <v>501</v>
      </c>
      <c r="D41" s="7">
        <v>3</v>
      </c>
      <c r="E41" s="11">
        <v>43747.480960648099</v>
      </c>
      <c r="F41" s="4">
        <v>43747.480960648099</v>
      </c>
      <c r="G41" s="3" t="s">
        <v>7</v>
      </c>
      <c r="H41" s="1"/>
    </row>
    <row r="42" spans="1:8" x14ac:dyDescent="0.2">
      <c r="B42" s="3" t="s">
        <v>8</v>
      </c>
      <c r="C42" s="9">
        <v>258</v>
      </c>
      <c r="D42" s="7">
        <v>3</v>
      </c>
      <c r="E42" s="11">
        <v>43747.581157407403</v>
      </c>
      <c r="F42" s="4">
        <v>43747.581157407403</v>
      </c>
      <c r="G42" s="3" t="s">
        <v>7</v>
      </c>
      <c r="H42" s="1"/>
    </row>
    <row r="43" spans="1:8" x14ac:dyDescent="0.2">
      <c r="B43" s="3" t="s">
        <v>8</v>
      </c>
      <c r="C43" s="9">
        <v>1419</v>
      </c>
      <c r="D43" s="7">
        <v>3</v>
      </c>
      <c r="E43" s="11">
        <v>43747.583599537</v>
      </c>
      <c r="F43" s="4">
        <v>43747.583599537</v>
      </c>
      <c r="G43" s="3" t="s">
        <v>7</v>
      </c>
      <c r="H43" s="1"/>
    </row>
    <row r="44" spans="1:8" x14ac:dyDescent="0.2">
      <c r="B44" s="3" t="s">
        <v>8</v>
      </c>
      <c r="C44" s="9">
        <v>571</v>
      </c>
      <c r="D44" s="7">
        <v>3</v>
      </c>
      <c r="E44" s="11">
        <v>43747.583738425899</v>
      </c>
      <c r="F44" s="4">
        <v>43747.583738425899</v>
      </c>
      <c r="G44" s="3" t="s">
        <v>7</v>
      </c>
      <c r="H44" s="1"/>
    </row>
    <row r="45" spans="1:8" x14ac:dyDescent="0.2">
      <c r="B45" s="3" t="s">
        <v>8</v>
      </c>
      <c r="C45" s="9">
        <v>752</v>
      </c>
      <c r="D45" s="7">
        <v>3</v>
      </c>
      <c r="E45" s="11">
        <v>43747.675277777802</v>
      </c>
      <c r="F45" s="4">
        <v>43747.675277777802</v>
      </c>
      <c r="G45" s="3" t="s">
        <v>7</v>
      </c>
      <c r="H45" s="1"/>
    </row>
    <row r="46" spans="1:8" x14ac:dyDescent="0.2">
      <c r="A46" s="5" t="s">
        <v>26</v>
      </c>
      <c r="B46" s="6"/>
      <c r="C46" s="12">
        <f>+SUM(C28:C45)</f>
        <v>13000</v>
      </c>
      <c r="D46" s="13">
        <f>+SUMPRODUCT(C28:C45,D28:D45)/SUM(C28:C45)</f>
        <v>2.9843569230769229</v>
      </c>
      <c r="E46" s="14"/>
      <c r="F46" s="14"/>
      <c r="G46" s="14"/>
      <c r="H46" s="1"/>
    </row>
    <row r="47" spans="1:8" x14ac:dyDescent="0.2">
      <c r="B47" s="3" t="s">
        <v>8</v>
      </c>
      <c r="C47" s="9">
        <v>2000</v>
      </c>
      <c r="D47" s="7">
        <v>3</v>
      </c>
      <c r="E47" s="11">
        <v>43748.542465277802</v>
      </c>
      <c r="F47" s="4">
        <v>43748.542465277802</v>
      </c>
      <c r="G47" s="3" t="s">
        <v>7</v>
      </c>
      <c r="H47" s="1"/>
    </row>
    <row r="48" spans="1:8" x14ac:dyDescent="0.2">
      <c r="B48" s="3" t="s">
        <v>8</v>
      </c>
      <c r="C48" s="9">
        <v>1850</v>
      </c>
      <c r="D48" s="7">
        <v>3</v>
      </c>
      <c r="E48" s="11">
        <v>43748.567337963003</v>
      </c>
      <c r="F48" s="4">
        <v>43748.567337963003</v>
      </c>
      <c r="G48" s="3" t="s">
        <v>7</v>
      </c>
      <c r="H48" s="1"/>
    </row>
    <row r="49" spans="1:8" x14ac:dyDescent="0.2">
      <c r="B49" s="3" t="s">
        <v>8</v>
      </c>
      <c r="C49" s="9">
        <v>2000</v>
      </c>
      <c r="D49" s="7">
        <v>3.109</v>
      </c>
      <c r="E49" s="11">
        <v>43748.640347222201</v>
      </c>
      <c r="F49" s="4">
        <v>43748.640347222201</v>
      </c>
      <c r="G49" s="3" t="s">
        <v>7</v>
      </c>
      <c r="H49" s="1"/>
    </row>
    <row r="50" spans="1:8" x14ac:dyDescent="0.2">
      <c r="B50" s="3" t="s">
        <v>8</v>
      </c>
      <c r="C50" s="9">
        <v>2884</v>
      </c>
      <c r="D50" s="7">
        <v>3.11</v>
      </c>
      <c r="E50" s="11">
        <v>43748.666550925896</v>
      </c>
      <c r="F50" s="4">
        <v>43748.666550925896</v>
      </c>
      <c r="G50" s="3" t="s">
        <v>7</v>
      </c>
      <c r="H50" s="1"/>
    </row>
    <row r="51" spans="1:8" x14ac:dyDescent="0.2">
      <c r="B51" s="3" t="s">
        <v>8</v>
      </c>
      <c r="C51" s="9">
        <v>25</v>
      </c>
      <c r="D51" s="7">
        <v>3.0990000000000002</v>
      </c>
      <c r="E51" s="11">
        <v>43748.688229166699</v>
      </c>
      <c r="F51" s="4">
        <v>43748.688229166699</v>
      </c>
      <c r="G51" s="3" t="s">
        <v>7</v>
      </c>
      <c r="H51" s="1"/>
    </row>
    <row r="52" spans="1:8" x14ac:dyDescent="0.2">
      <c r="B52" s="3" t="s">
        <v>8</v>
      </c>
      <c r="C52" s="9">
        <v>2487</v>
      </c>
      <c r="D52" s="7">
        <v>3.1</v>
      </c>
      <c r="E52" s="11">
        <v>43748.6937384259</v>
      </c>
      <c r="F52" s="4">
        <v>43748.6937384259</v>
      </c>
      <c r="G52" s="3" t="s">
        <v>7</v>
      </c>
      <c r="H52" s="1"/>
    </row>
    <row r="53" spans="1:8" x14ac:dyDescent="0.2">
      <c r="B53" s="3" t="s">
        <v>8</v>
      </c>
      <c r="C53" s="9">
        <v>1494</v>
      </c>
      <c r="D53" s="7">
        <v>3.1</v>
      </c>
      <c r="E53" s="11">
        <v>43748.698819444398</v>
      </c>
      <c r="F53" s="4">
        <v>43748.698819444398</v>
      </c>
      <c r="G53" s="3" t="s">
        <v>7</v>
      </c>
      <c r="H53" s="1"/>
    </row>
    <row r="54" spans="1:8" x14ac:dyDescent="0.2">
      <c r="B54" s="3" t="s">
        <v>8</v>
      </c>
      <c r="C54" s="9">
        <v>472</v>
      </c>
      <c r="D54" s="7">
        <v>3.1</v>
      </c>
      <c r="E54" s="11">
        <v>43748.699953703697</v>
      </c>
      <c r="F54" s="4">
        <v>43748.699953703697</v>
      </c>
      <c r="G54" s="3" t="s">
        <v>7</v>
      </c>
      <c r="H54" s="1"/>
    </row>
    <row r="55" spans="1:8" x14ac:dyDescent="0.2">
      <c r="B55" s="3" t="s">
        <v>8</v>
      </c>
      <c r="C55" s="9">
        <v>472</v>
      </c>
      <c r="D55" s="7">
        <v>3.0994999999999999</v>
      </c>
      <c r="E55" s="11">
        <v>43748.699953703697</v>
      </c>
      <c r="F55" s="4">
        <v>43748.699953703697</v>
      </c>
      <c r="G55" s="3" t="s">
        <v>7</v>
      </c>
      <c r="H55" s="1"/>
    </row>
    <row r="56" spans="1:8" x14ac:dyDescent="0.2">
      <c r="A56" s="5" t="s">
        <v>27</v>
      </c>
      <c r="B56" s="6"/>
      <c r="C56" s="12">
        <f>+SUM(C47:C55)</f>
        <v>13684</v>
      </c>
      <c r="D56" s="13">
        <f>+SUMPRODUCT(C47:C55,D47:D55)/SUM(C47:C55)</f>
        <v>3.0752688541362168</v>
      </c>
      <c r="E56" s="14"/>
      <c r="F56" s="14"/>
      <c r="G56" s="14"/>
    </row>
    <row r="57" spans="1:8" x14ac:dyDescent="0.2">
      <c r="B57" s="3" t="s">
        <v>8</v>
      </c>
      <c r="C57" s="9">
        <v>3661</v>
      </c>
      <c r="D57" s="7">
        <v>3.1995</v>
      </c>
      <c r="E57" s="11">
        <v>43749.378900463002</v>
      </c>
      <c r="F57" s="4">
        <v>43749.378900463002</v>
      </c>
      <c r="G57" s="3" t="s">
        <v>7</v>
      </c>
      <c r="H57" s="1"/>
    </row>
    <row r="58" spans="1:8" x14ac:dyDescent="0.2">
      <c r="B58" s="3" t="s">
        <v>8</v>
      </c>
      <c r="C58" s="9">
        <v>1386</v>
      </c>
      <c r="D58" s="7">
        <v>3.2480000000000002</v>
      </c>
      <c r="E58" s="11">
        <v>43749.3908912037</v>
      </c>
      <c r="F58" s="4">
        <v>43749.3908912037</v>
      </c>
      <c r="G58" s="3" t="s">
        <v>7</v>
      </c>
      <c r="H58" s="1"/>
    </row>
    <row r="59" spans="1:8" x14ac:dyDescent="0.2">
      <c r="B59" s="3" t="s">
        <v>8</v>
      </c>
      <c r="C59" s="9">
        <v>1589</v>
      </c>
      <c r="D59" s="7">
        <v>3.2480000000000002</v>
      </c>
      <c r="E59" s="11">
        <v>43749.391111111101</v>
      </c>
      <c r="F59" s="4">
        <v>43749.391111111101</v>
      </c>
      <c r="G59" s="3" t="s">
        <v>7</v>
      </c>
      <c r="H59" s="1"/>
    </row>
    <row r="60" spans="1:8" x14ac:dyDescent="0.2">
      <c r="B60" s="3" t="s">
        <v>8</v>
      </c>
      <c r="C60" s="9">
        <v>783</v>
      </c>
      <c r="D60" s="7">
        <v>3.2</v>
      </c>
      <c r="E60" s="11">
        <v>43749.393553240698</v>
      </c>
      <c r="F60" s="4">
        <v>43749.393553240698</v>
      </c>
      <c r="G60" s="3" t="s">
        <v>7</v>
      </c>
      <c r="H60" s="1"/>
    </row>
    <row r="61" spans="1:8" x14ac:dyDescent="0.2">
      <c r="B61" s="3" t="s">
        <v>8</v>
      </c>
      <c r="C61" s="9">
        <v>975</v>
      </c>
      <c r="D61" s="7">
        <v>3.26</v>
      </c>
      <c r="E61" s="11">
        <v>43749.417175925897</v>
      </c>
      <c r="F61" s="4">
        <v>43749.417175925897</v>
      </c>
      <c r="G61" s="3" t="s">
        <v>7</v>
      </c>
      <c r="H61" s="1"/>
    </row>
    <row r="62" spans="1:8" x14ac:dyDescent="0.2">
      <c r="B62" s="3" t="s">
        <v>8</v>
      </c>
      <c r="C62" s="9">
        <v>429</v>
      </c>
      <c r="D62" s="7">
        <v>3.26</v>
      </c>
      <c r="E62" s="11">
        <v>43749.417187500003</v>
      </c>
      <c r="F62" s="4">
        <v>43749.417187500003</v>
      </c>
      <c r="G62" s="3" t="s">
        <v>7</v>
      </c>
      <c r="H62" s="1"/>
    </row>
    <row r="63" spans="1:8" x14ac:dyDescent="0.2">
      <c r="B63" s="3" t="s">
        <v>8</v>
      </c>
      <c r="C63" s="9">
        <v>360</v>
      </c>
      <c r="D63" s="7">
        <v>3.17</v>
      </c>
      <c r="E63" s="11">
        <v>43749.459849537001</v>
      </c>
      <c r="F63" s="4">
        <v>43749.459849537001</v>
      </c>
      <c r="G63" s="3" t="s">
        <v>7</v>
      </c>
      <c r="H63" s="1"/>
    </row>
    <row r="64" spans="1:8" x14ac:dyDescent="0.2">
      <c r="B64" s="3" t="s">
        <v>8</v>
      </c>
      <c r="C64" s="9">
        <v>1188</v>
      </c>
      <c r="D64" s="7">
        <v>3.2029999999999998</v>
      </c>
      <c r="E64" s="11">
        <v>43749.461516203701</v>
      </c>
      <c r="F64" s="4">
        <v>43749.461516203701</v>
      </c>
      <c r="G64" s="3" t="s">
        <v>7</v>
      </c>
      <c r="H64" s="1"/>
    </row>
    <row r="65" spans="2:8" x14ac:dyDescent="0.2">
      <c r="B65" s="3" t="s">
        <v>8</v>
      </c>
      <c r="C65" s="9">
        <v>1871</v>
      </c>
      <c r="D65" s="7">
        <v>3.32</v>
      </c>
      <c r="E65" s="11">
        <v>43749.465057870402</v>
      </c>
      <c r="F65" s="4">
        <v>43749.465057870402</v>
      </c>
      <c r="G65" s="3" t="s">
        <v>7</v>
      </c>
      <c r="H65" s="1"/>
    </row>
    <row r="66" spans="2:8" x14ac:dyDescent="0.2">
      <c r="B66" s="3" t="s">
        <v>8</v>
      </c>
      <c r="C66" s="9">
        <v>1419</v>
      </c>
      <c r="D66" s="7">
        <v>3.4009999999999998</v>
      </c>
      <c r="E66" s="11">
        <v>43749.473344907397</v>
      </c>
      <c r="F66" s="4">
        <v>43749.473344907397</v>
      </c>
      <c r="G66" s="3" t="s">
        <v>7</v>
      </c>
      <c r="H66" s="1"/>
    </row>
    <row r="67" spans="2:8" x14ac:dyDescent="0.2">
      <c r="B67" s="3" t="s">
        <v>8</v>
      </c>
      <c r="C67" s="9">
        <v>890</v>
      </c>
      <c r="D67" s="7">
        <v>3.2490000000000001</v>
      </c>
      <c r="E67" s="11">
        <v>43749.5394675926</v>
      </c>
      <c r="F67" s="4">
        <v>43749.5394675926</v>
      </c>
      <c r="G67" s="3" t="s">
        <v>7</v>
      </c>
      <c r="H67" s="1"/>
    </row>
    <row r="68" spans="2:8" x14ac:dyDescent="0.2">
      <c r="B68" s="3" t="s">
        <v>8</v>
      </c>
      <c r="C68" s="9">
        <v>1037</v>
      </c>
      <c r="D68" s="7">
        <v>3.2490000000000001</v>
      </c>
      <c r="E68" s="11">
        <v>43749.5394675926</v>
      </c>
      <c r="F68" s="4">
        <v>43749.5394675926</v>
      </c>
      <c r="G68" s="3" t="s">
        <v>7</v>
      </c>
      <c r="H68" s="1"/>
    </row>
    <row r="69" spans="2:8" x14ac:dyDescent="0.2">
      <c r="B69" s="3" t="s">
        <v>8</v>
      </c>
      <c r="C69" s="9">
        <v>2253</v>
      </c>
      <c r="D69" s="7">
        <v>3.21</v>
      </c>
      <c r="E69" s="11">
        <v>43749.612986111097</v>
      </c>
      <c r="F69" s="4">
        <v>43749.612986111097</v>
      </c>
      <c r="G69" s="3" t="s">
        <v>7</v>
      </c>
      <c r="H69" s="1"/>
    </row>
    <row r="70" spans="2:8" x14ac:dyDescent="0.2">
      <c r="B70" s="3" t="s">
        <v>8</v>
      </c>
      <c r="C70" s="9">
        <v>44</v>
      </c>
      <c r="D70" s="7">
        <v>3.21</v>
      </c>
      <c r="E70" s="11">
        <v>43749.613020833298</v>
      </c>
      <c r="F70" s="4">
        <v>43749.613020833298</v>
      </c>
      <c r="G70" s="3" t="s">
        <v>7</v>
      </c>
      <c r="H70" s="1"/>
    </row>
    <row r="71" spans="2:8" x14ac:dyDescent="0.2">
      <c r="B71" s="3" t="s">
        <v>8</v>
      </c>
      <c r="C71" s="9">
        <v>559</v>
      </c>
      <c r="D71" s="7">
        <v>3.2250000000000001</v>
      </c>
      <c r="E71" s="11">
        <v>43749.616180555597</v>
      </c>
      <c r="F71" s="4">
        <v>43749.616180555597</v>
      </c>
      <c r="G71" s="3" t="s">
        <v>7</v>
      </c>
      <c r="H71" s="1"/>
    </row>
    <row r="72" spans="2:8" x14ac:dyDescent="0.2">
      <c r="B72" s="3" t="s">
        <v>8</v>
      </c>
      <c r="C72" s="9">
        <v>947</v>
      </c>
      <c r="D72" s="7">
        <v>3.24</v>
      </c>
      <c r="E72" s="11">
        <v>43749.6461921296</v>
      </c>
      <c r="F72" s="4">
        <v>43749.6461921296</v>
      </c>
      <c r="G72" s="3" t="s">
        <v>7</v>
      </c>
      <c r="H72" s="1"/>
    </row>
    <row r="73" spans="2:8" x14ac:dyDescent="0.2">
      <c r="B73" s="3" t="s">
        <v>8</v>
      </c>
      <c r="C73" s="9">
        <v>1125</v>
      </c>
      <c r="D73" s="7">
        <v>3.2795000000000001</v>
      </c>
      <c r="E73" s="11">
        <v>43749.650613425903</v>
      </c>
      <c r="F73" s="4">
        <v>43749.650613425903</v>
      </c>
      <c r="G73" s="3" t="s">
        <v>7</v>
      </c>
      <c r="H73" s="1"/>
    </row>
    <row r="74" spans="2:8" x14ac:dyDescent="0.2">
      <c r="B74" s="3" t="s">
        <v>8</v>
      </c>
      <c r="C74" s="9">
        <v>300</v>
      </c>
      <c r="D74" s="7">
        <v>3.2795000000000001</v>
      </c>
      <c r="E74" s="11">
        <v>43749.650844907403</v>
      </c>
      <c r="F74" s="4">
        <v>43749.650844907403</v>
      </c>
      <c r="G74" s="3" t="s">
        <v>7</v>
      </c>
      <c r="H74" s="1"/>
    </row>
    <row r="75" spans="2:8" x14ac:dyDescent="0.2">
      <c r="B75" s="3" t="s">
        <v>8</v>
      </c>
      <c r="C75" s="9">
        <v>1000</v>
      </c>
      <c r="D75" s="7">
        <v>3.278</v>
      </c>
      <c r="E75" s="11">
        <v>43749.651608796303</v>
      </c>
      <c r="F75" s="4">
        <v>43749.651608796303</v>
      </c>
      <c r="G75" s="3" t="s">
        <v>7</v>
      </c>
      <c r="H75" s="1"/>
    </row>
    <row r="76" spans="2:8" x14ac:dyDescent="0.2">
      <c r="B76" s="3" t="s">
        <v>8</v>
      </c>
      <c r="C76" s="9">
        <v>1000</v>
      </c>
      <c r="D76" s="7">
        <v>3.2770000000000001</v>
      </c>
      <c r="E76" s="11">
        <v>43749.651944444398</v>
      </c>
      <c r="F76" s="4">
        <v>43749.651944444398</v>
      </c>
      <c r="G76" s="3" t="s">
        <v>7</v>
      </c>
      <c r="H76" s="1"/>
    </row>
    <row r="77" spans="2:8" x14ac:dyDescent="0.2">
      <c r="B77" s="3" t="s">
        <v>8</v>
      </c>
      <c r="C77" s="9">
        <v>1000</v>
      </c>
      <c r="D77" s="7">
        <v>3.2765</v>
      </c>
      <c r="E77" s="11">
        <v>43749.652187500003</v>
      </c>
      <c r="F77" s="4">
        <v>43749.652187500003</v>
      </c>
      <c r="G77" s="3" t="s">
        <v>7</v>
      </c>
      <c r="H77" s="1"/>
    </row>
    <row r="78" spans="2:8" x14ac:dyDescent="0.2">
      <c r="B78" s="3" t="s">
        <v>8</v>
      </c>
      <c r="C78" s="9">
        <v>2500</v>
      </c>
      <c r="D78" s="7">
        <v>3.2759999999999998</v>
      </c>
      <c r="E78" s="11">
        <v>43749.652962963002</v>
      </c>
      <c r="F78" s="4">
        <v>43749.652962963002</v>
      </c>
      <c r="G78" s="3" t="s">
        <v>7</v>
      </c>
      <c r="H78" s="1"/>
    </row>
    <row r="79" spans="2:8" x14ac:dyDescent="0.2">
      <c r="B79" s="3" t="s">
        <v>8</v>
      </c>
      <c r="C79" s="9">
        <v>1000</v>
      </c>
      <c r="D79" s="7">
        <v>3.2745000000000002</v>
      </c>
      <c r="E79" s="11">
        <v>43749.653796296298</v>
      </c>
      <c r="F79" s="4">
        <v>43749.653796296298</v>
      </c>
      <c r="G79" s="3" t="s">
        <v>7</v>
      </c>
      <c r="H79" s="1"/>
    </row>
    <row r="80" spans="2:8" x14ac:dyDescent="0.2">
      <c r="B80" s="3" t="s">
        <v>8</v>
      </c>
      <c r="C80" s="9">
        <v>500</v>
      </c>
      <c r="D80" s="7">
        <v>3.2765</v>
      </c>
      <c r="E80" s="11">
        <v>43749.654432870397</v>
      </c>
      <c r="F80" s="4">
        <v>43749.654432870397</v>
      </c>
      <c r="G80" s="3" t="s">
        <v>7</v>
      </c>
      <c r="H80" s="1"/>
    </row>
    <row r="81" spans="1:8" x14ac:dyDescent="0.2">
      <c r="B81" s="3" t="s">
        <v>8</v>
      </c>
      <c r="C81" s="9">
        <v>3000</v>
      </c>
      <c r="D81" s="7">
        <v>3.2894999999999999</v>
      </c>
      <c r="E81" s="11">
        <v>43749.671898148103</v>
      </c>
      <c r="F81" s="4">
        <v>43749.671898148103</v>
      </c>
      <c r="G81" s="3" t="s">
        <v>7</v>
      </c>
      <c r="H81" s="1"/>
    </row>
    <row r="82" spans="1:8" x14ac:dyDescent="0.2">
      <c r="B82" s="3" t="s">
        <v>8</v>
      </c>
      <c r="C82" s="9">
        <v>4000</v>
      </c>
      <c r="D82" s="7">
        <v>3.28</v>
      </c>
      <c r="E82" s="11">
        <v>43749.725740740701</v>
      </c>
      <c r="F82" s="4">
        <v>43749.725740740701</v>
      </c>
      <c r="G82" s="3" t="s">
        <v>7</v>
      </c>
      <c r="H82" s="1"/>
    </row>
    <row r="83" spans="1:8" x14ac:dyDescent="0.2">
      <c r="B83" s="3" t="s">
        <v>8</v>
      </c>
      <c r="C83" s="9">
        <v>1500</v>
      </c>
      <c r="D83" s="7">
        <v>3.2995000000000001</v>
      </c>
      <c r="E83" s="11">
        <v>43749.726284722201</v>
      </c>
      <c r="F83" s="4">
        <v>43749.726284722201</v>
      </c>
      <c r="G83" s="3" t="s">
        <v>7</v>
      </c>
      <c r="H83" s="1"/>
    </row>
    <row r="84" spans="1:8" x14ac:dyDescent="0.2">
      <c r="B84" s="3" t="s">
        <v>8</v>
      </c>
      <c r="C84" s="9">
        <v>1000</v>
      </c>
      <c r="D84" s="7">
        <v>3.4780000000000002</v>
      </c>
      <c r="E84" s="11">
        <v>43749.7272337963</v>
      </c>
      <c r="F84" s="4">
        <v>43749.7272337963</v>
      </c>
      <c r="G84" s="3" t="s">
        <v>7</v>
      </c>
      <c r="H84" s="1"/>
    </row>
    <row r="85" spans="1:8" x14ac:dyDescent="0.2">
      <c r="B85" s="3" t="s">
        <v>8</v>
      </c>
      <c r="C85" s="9">
        <v>500</v>
      </c>
      <c r="D85" s="7">
        <v>3.4780000000000002</v>
      </c>
      <c r="E85" s="11">
        <v>43749.7272800926</v>
      </c>
      <c r="F85" s="4">
        <v>43749.7272800926</v>
      </c>
      <c r="G85" s="3" t="s">
        <v>7</v>
      </c>
      <c r="H85" s="1"/>
    </row>
    <row r="86" spans="1:8" x14ac:dyDescent="0.2">
      <c r="A86" s="5" t="s">
        <v>28</v>
      </c>
      <c r="B86" s="6"/>
      <c r="C86" s="12">
        <f>+SUM(C57:C85)</f>
        <v>37816</v>
      </c>
      <c r="D86" s="13">
        <f>+SUMPRODUCT(C57:C85,D57:D85)/SUM(C57:C85)</f>
        <v>3.2713784641421619</v>
      </c>
      <c r="E86" s="14"/>
      <c r="F86" s="14"/>
      <c r="G86" s="14"/>
    </row>
    <row r="88" spans="1:8" x14ac:dyDescent="0.2">
      <c r="C88" s="15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CW42</vt:lpstr>
      <vt:lpstr>Tagesdetails KW42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Anastasia Bogacheva</cp:lastModifiedBy>
  <dcterms:created xsi:type="dcterms:W3CDTF">2019-08-16T15:44:58Z</dcterms:created>
  <dcterms:modified xsi:type="dcterms:W3CDTF">2019-10-14T11:34:40Z</dcterms:modified>
</cp:coreProperties>
</file>