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529\"/>
    </mc:Choice>
  </mc:AlternateContent>
  <xr:revisionPtr revIDLastSave="0" documentId="13_ncr:1_{DE727881-BBA5-4322-8C7A-169669B23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21" sheetId="3" r:id="rId1"/>
    <sheet name="Tagesdetails KW21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2" l="1"/>
  <c r="C37" i="12"/>
  <c r="D31" i="12"/>
  <c r="C31" i="12"/>
  <c r="D24" i="12"/>
  <c r="C24" i="12"/>
  <c r="D17" i="12"/>
  <c r="C17" i="12"/>
  <c r="D10" i="12"/>
  <c r="C10" i="12"/>
  <c r="C17" i="3"/>
  <c r="D17" i="3"/>
  <c r="C37" i="3"/>
  <c r="D37" i="3"/>
  <c r="C10" i="3"/>
  <c r="D10" i="3"/>
  <c r="D31" i="3"/>
  <c r="C31" i="3"/>
  <c r="D24" i="3"/>
  <c r="C24" i="3"/>
</calcChain>
</file>

<file path=xl/sharedStrings.xml><?xml version="1.0" encoding="utf-8"?>
<sst xmlns="http://schemas.openxmlformats.org/spreadsheetml/2006/main" count="140" uniqueCount="24">
  <si>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</si>
  <si>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</si>
  <si>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</si>
  <si>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</si>
  <si>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</si>
  <si>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</si>
  <si>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</si>
  <si>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</si>
  <si>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</si>
  <si>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</si>
  <si>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</si>
  <si>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</si>
  <si>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</si>
  <si>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</si>
  <si>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</si>
  <si>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</si>
  <si>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</si>
  <si>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</si>
  <si>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</si>
  <si>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</si>
  <si>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 Day 4</t>
  </si>
  <si>
    <t>Sum Day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</si>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</sst>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39"/>
  <sheetViews>
    <sheetView tabSelected="1" topLeftCell="A4" zoomScale="115" zoomScaleNormal="115" workbookViewId="0">
      <selection activeCell="B40" sqref="A40:XFD40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22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1000</v>
      </c>
      <c r="D6" s="7">
        <v>8.4499999999999993</v>
      </c>
      <c r="E6" s="11">
        <v>45068.377083333296</v>
      </c>
      <c r="F6" s="4">
        <v>45068.377083333296</v>
      </c>
      <c r="G6" s="3" t="s">
        <v>7</v>
      </c>
      <c r="H6" s="1"/>
    </row>
    <row r="7" spans="1:8" x14ac:dyDescent="0.2">
      <c r="B7" s="3" t="s">
        <v>18</v>
      </c>
      <c r="C7" s="9">
        <v>1000</v>
      </c>
      <c r="D7" s="7">
        <v>8.4499999999999993</v>
      </c>
      <c r="E7" s="11">
        <v>45068.377349536997</v>
      </c>
      <c r="F7" s="4">
        <v>45068.377349536997</v>
      </c>
      <c r="G7" s="3" t="s">
        <v>7</v>
      </c>
      <c r="H7" s="1"/>
    </row>
    <row r="8" spans="1:8" x14ac:dyDescent="0.2">
      <c r="B8" s="3" t="s">
        <v>18</v>
      </c>
      <c r="C8" s="9">
        <v>1000</v>
      </c>
      <c r="D8" s="7">
        <v>8.4499999999999993</v>
      </c>
      <c r="E8" s="11">
        <v>45068.420416666697</v>
      </c>
      <c r="F8" s="4">
        <v>45068.420416666697</v>
      </c>
      <c r="G8" s="3" t="s">
        <v>7</v>
      </c>
      <c r="H8" s="1"/>
    </row>
    <row r="9" spans="1:8" x14ac:dyDescent="0.2">
      <c r="B9" s="3" t="s">
        <v>18</v>
      </c>
      <c r="C9" s="9">
        <v>1300</v>
      </c>
      <c r="D9" s="7">
        <v>8.4499999999999993</v>
      </c>
      <c r="E9" s="11">
        <v>45068.716701388897</v>
      </c>
      <c r="F9" s="4">
        <v>45068.716701388897</v>
      </c>
      <c r="G9" s="3" t="s">
        <v>7</v>
      </c>
      <c r="H9" s="1"/>
    </row>
    <row r="10" spans="1:8" x14ac:dyDescent="0.2">
      <c r="A10" s="5" t="s">
        <v>15</v>
      </c>
      <c r="B10" s="6"/>
      <c r="C10" s="12">
        <f>+SUM(C6:C9)</f>
        <v>4300</v>
      </c>
      <c r="D10" s="13">
        <f>+SUMPRODUCT(C6:C9,D6:D9)/SUM(C6:C9)</f>
        <v>8.4499999999999993</v>
      </c>
      <c r="E10" s="14"/>
      <c r="F10" s="14"/>
      <c r="G10" s="14"/>
      <c r="H10" s="1"/>
    </row>
    <row r="11" spans="1:8" x14ac:dyDescent="0.2">
      <c r="A11" s="5"/>
      <c r="B11" s="3" t="s">
        <v>18</v>
      </c>
      <c r="C11" s="9">
        <v>2000</v>
      </c>
      <c r="D11" s="7">
        <v>8.4499999999999993</v>
      </c>
      <c r="E11" s="11">
        <v>45069.409062500003</v>
      </c>
      <c r="F11" s="4">
        <v>45069.409062500003</v>
      </c>
      <c r="G11" s="3" t="s">
        <v>7</v>
      </c>
      <c r="H11" s="1"/>
    </row>
    <row r="12" spans="1:8" x14ac:dyDescent="0.2">
      <c r="A12" s="5"/>
      <c r="B12" s="3" t="s">
        <v>18</v>
      </c>
      <c r="C12" s="9">
        <v>1000</v>
      </c>
      <c r="D12" s="7">
        <v>8.4499999999999993</v>
      </c>
      <c r="E12" s="11">
        <v>45069.6242361111</v>
      </c>
      <c r="F12" s="4">
        <v>45069.6242361111</v>
      </c>
      <c r="G12" s="3" t="s">
        <v>7</v>
      </c>
      <c r="H12" s="1"/>
    </row>
    <row r="13" spans="1:8" x14ac:dyDescent="0.2">
      <c r="A13" s="5"/>
      <c r="B13" s="3" t="s">
        <v>18</v>
      </c>
      <c r="C13" s="9">
        <v>5</v>
      </c>
      <c r="D13" s="7">
        <v>8.42</v>
      </c>
      <c r="E13" s="11">
        <v>45069.648472222201</v>
      </c>
      <c r="F13" s="4">
        <v>45069.648472222201</v>
      </c>
      <c r="G13" s="3" t="s">
        <v>7</v>
      </c>
      <c r="H13" s="1"/>
    </row>
    <row r="14" spans="1:8" x14ac:dyDescent="0.2">
      <c r="A14" s="5"/>
      <c r="B14" s="3" t="s">
        <v>18</v>
      </c>
      <c r="C14" s="9">
        <v>625</v>
      </c>
      <c r="D14" s="7">
        <v>8.42</v>
      </c>
      <c r="E14" s="11">
        <v>45069.708379629599</v>
      </c>
      <c r="F14" s="4">
        <v>45069.708379629599</v>
      </c>
      <c r="G14" s="3" t="s">
        <v>7</v>
      </c>
      <c r="H14" s="1"/>
    </row>
    <row r="15" spans="1:8" x14ac:dyDescent="0.2">
      <c r="A15" s="5"/>
      <c r="B15" s="3" t="s">
        <v>18</v>
      </c>
      <c r="C15" s="9">
        <v>283</v>
      </c>
      <c r="D15" s="7">
        <v>8.42</v>
      </c>
      <c r="E15" s="11">
        <v>45069.708379629599</v>
      </c>
      <c r="F15" s="4">
        <v>45069.708379629599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717</v>
      </c>
      <c r="D16" s="7">
        <v>8.4499999999999993</v>
      </c>
      <c r="E16" s="11">
        <v>45069.719178240703</v>
      </c>
      <c r="F16" s="4">
        <v>45069.719178240703</v>
      </c>
      <c r="G16" s="3" t="s">
        <v>7</v>
      </c>
      <c r="H16" s="1"/>
    </row>
    <row r="17" spans="1:8" x14ac:dyDescent="0.2">
      <c r="A17" s="5" t="s">
        <v>16</v>
      </c>
      <c r="B17" s="6"/>
      <c r="C17" s="12">
        <f>+SUM(C11:C16)</f>
        <v>4630</v>
      </c>
      <c r="D17" s="13">
        <f>+SUMPRODUCT(C11:C16,D11:D16)/SUM(C11:C16)</f>
        <v>8.4440842332613393</v>
      </c>
      <c r="E17" s="14"/>
      <c r="F17" s="14"/>
      <c r="G17" s="14"/>
      <c r="H17" s="1"/>
    </row>
    <row r="18" spans="1:8" x14ac:dyDescent="0.2">
      <c r="A18" s="5"/>
      <c r="B18" s="3" t="s">
        <v>18</v>
      </c>
      <c r="C18" s="9">
        <v>176</v>
      </c>
      <c r="D18" s="7">
        <v>8.3000000000000007</v>
      </c>
      <c r="E18" s="11">
        <v>45070.392025462999</v>
      </c>
      <c r="F18" s="4">
        <v>45070.392025462999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536</v>
      </c>
      <c r="D19" s="7">
        <v>8.44</v>
      </c>
      <c r="E19" s="11">
        <v>45070.581770833298</v>
      </c>
      <c r="F19" s="4">
        <v>45070.581770833298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1288</v>
      </c>
      <c r="D20" s="7">
        <v>8.4499999999999993</v>
      </c>
      <c r="E20" s="11">
        <v>45070.582152777803</v>
      </c>
      <c r="F20" s="4">
        <v>45070.582152777803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170</v>
      </c>
      <c r="D21" s="7">
        <v>8.44</v>
      </c>
      <c r="E21" s="11">
        <v>45070.648125</v>
      </c>
      <c r="F21" s="4">
        <v>45070.648125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1000</v>
      </c>
      <c r="D22" s="7">
        <v>8.4499999999999993</v>
      </c>
      <c r="E22" s="11">
        <v>45070.708703703698</v>
      </c>
      <c r="F22" s="4">
        <v>45070.708703703698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415</v>
      </c>
      <c r="D23" s="7">
        <v>8.42</v>
      </c>
      <c r="E23" s="11">
        <v>45070.718715277799</v>
      </c>
      <c r="F23" s="4">
        <v>45070.718715277799</v>
      </c>
      <c r="G23" s="3" t="s">
        <v>7</v>
      </c>
      <c r="H23" s="1"/>
    </row>
    <row r="24" spans="1:8" x14ac:dyDescent="0.2">
      <c r="A24" s="5" t="s">
        <v>17</v>
      </c>
      <c r="B24" s="6"/>
      <c r="C24" s="12">
        <f>+SUM(C18:C23)</f>
        <v>3585</v>
      </c>
      <c r="D24" s="13">
        <f>+SUMPRODUCT(C18:C23,D18:D23)/SUM(C18:C23)</f>
        <v>8.4371938633193846</v>
      </c>
      <c r="E24" s="14"/>
      <c r="F24" s="14"/>
      <c r="G24" s="14"/>
    </row>
    <row r="25" spans="1:8" x14ac:dyDescent="0.2">
      <c r="B25" s="3" t="s">
        <v>18</v>
      </c>
      <c r="C25" s="9">
        <v>215</v>
      </c>
      <c r="D25" s="7">
        <v>8.42</v>
      </c>
      <c r="E25" s="11">
        <v>45071.440185185202</v>
      </c>
      <c r="F25" s="4">
        <v>45071.440185185202</v>
      </c>
      <c r="G25" s="3" t="s">
        <v>7</v>
      </c>
    </row>
    <row r="26" spans="1:8" x14ac:dyDescent="0.2">
      <c r="B26" s="3" t="s">
        <v>18</v>
      </c>
      <c r="C26" s="9">
        <v>2000</v>
      </c>
      <c r="D26" s="7">
        <v>8.4499999999999993</v>
      </c>
      <c r="E26" s="11">
        <v>45071.458368055602</v>
      </c>
      <c r="F26" s="4">
        <v>45071.458368055602</v>
      </c>
      <c r="G26" s="3" t="s">
        <v>7</v>
      </c>
    </row>
    <row r="27" spans="1:8" x14ac:dyDescent="0.2">
      <c r="B27" s="3" t="s">
        <v>18</v>
      </c>
      <c r="C27" s="9">
        <v>1</v>
      </c>
      <c r="D27" s="7">
        <v>8.42</v>
      </c>
      <c r="E27" s="11">
        <v>45071.458368055602</v>
      </c>
      <c r="F27" s="4">
        <v>45071.458368055602</v>
      </c>
      <c r="G27" s="3" t="s">
        <v>7</v>
      </c>
    </row>
    <row r="28" spans="1:8" x14ac:dyDescent="0.2">
      <c r="B28" s="3" t="s">
        <v>18</v>
      </c>
      <c r="C28" s="9">
        <v>539</v>
      </c>
      <c r="D28" s="7">
        <v>8.39</v>
      </c>
      <c r="E28" s="11">
        <v>45071.608761574098</v>
      </c>
      <c r="F28" s="4">
        <v>45071.608761574098</v>
      </c>
      <c r="G28" s="3" t="s">
        <v>7</v>
      </c>
    </row>
    <row r="29" spans="1:8" x14ac:dyDescent="0.2">
      <c r="B29" s="3" t="s">
        <v>18</v>
      </c>
      <c r="C29" s="9">
        <v>30</v>
      </c>
      <c r="D29" s="7">
        <v>8.4</v>
      </c>
      <c r="E29" s="11">
        <v>45071.6413888889</v>
      </c>
      <c r="F29" s="4">
        <v>45071.6413888889</v>
      </c>
      <c r="G29" s="3" t="s">
        <v>7</v>
      </c>
    </row>
    <row r="30" spans="1:8" x14ac:dyDescent="0.2">
      <c r="B30" s="3" t="s">
        <v>18</v>
      </c>
      <c r="C30" s="9">
        <v>915</v>
      </c>
      <c r="D30" s="7">
        <v>8.4</v>
      </c>
      <c r="E30" s="11">
        <v>45071.713136574101</v>
      </c>
      <c r="F30" s="4">
        <v>45071.713136574101</v>
      </c>
      <c r="G30" s="3" t="s">
        <v>7</v>
      </c>
    </row>
    <row r="31" spans="1:8" x14ac:dyDescent="0.2">
      <c r="A31" s="5" t="s">
        <v>20</v>
      </c>
      <c r="B31" s="6"/>
      <c r="C31" s="12">
        <f>+SUM(C25:C30)</f>
        <v>3700</v>
      </c>
      <c r="D31" s="13">
        <f>+SUMPRODUCT(C25:C30,D25:D30)/SUM(C25:C30)</f>
        <v>8.4267378378378375</v>
      </c>
      <c r="E31" s="14"/>
      <c r="F31" s="14"/>
      <c r="G31" s="14"/>
    </row>
    <row r="32" spans="1:8" x14ac:dyDescent="0.2">
      <c r="A32" s="15"/>
      <c r="B32" s="3" t="s">
        <v>18</v>
      </c>
      <c r="C32" s="9">
        <v>2000</v>
      </c>
      <c r="D32" s="7">
        <v>8.4499999999999993</v>
      </c>
      <c r="E32" s="11">
        <v>45072.387546296297</v>
      </c>
      <c r="F32" s="4">
        <v>45072.387546296297</v>
      </c>
      <c r="G32" s="3" t="s">
        <v>7</v>
      </c>
    </row>
    <row r="33" spans="1:7" x14ac:dyDescent="0.2">
      <c r="B33" s="3" t="s">
        <v>18</v>
      </c>
      <c r="C33" s="9">
        <v>453</v>
      </c>
      <c r="D33" s="7">
        <v>8.6</v>
      </c>
      <c r="E33" s="11">
        <v>45072.488229166702</v>
      </c>
      <c r="F33" s="4">
        <v>45072.488229166702</v>
      </c>
      <c r="G33" s="3" t="s">
        <v>7</v>
      </c>
    </row>
    <row r="34" spans="1:7" x14ac:dyDescent="0.2">
      <c r="B34" s="3" t="s">
        <v>18</v>
      </c>
      <c r="C34" s="9">
        <v>453</v>
      </c>
      <c r="D34" s="7">
        <v>8.57</v>
      </c>
      <c r="E34" s="11">
        <v>45072.488333333298</v>
      </c>
      <c r="F34" s="4">
        <v>45072.488333333298</v>
      </c>
      <c r="G34" s="3" t="s">
        <v>7</v>
      </c>
    </row>
    <row r="35" spans="1:7" x14ac:dyDescent="0.2">
      <c r="B35" s="3" t="s">
        <v>18</v>
      </c>
      <c r="C35" s="9">
        <v>452</v>
      </c>
      <c r="D35" s="7">
        <v>8.4600000000000009</v>
      </c>
      <c r="E35" s="11">
        <v>45072.488946759302</v>
      </c>
      <c r="F35" s="4">
        <v>45072.488946759302</v>
      </c>
      <c r="G35" s="3" t="s">
        <v>7</v>
      </c>
    </row>
    <row r="36" spans="1:7" x14ac:dyDescent="0.2">
      <c r="B36" s="3" t="s">
        <v>18</v>
      </c>
      <c r="C36" s="9">
        <v>262</v>
      </c>
      <c r="D36" s="7">
        <v>8.4499999999999993</v>
      </c>
      <c r="E36" s="11">
        <v>45072.489143518498</v>
      </c>
      <c r="F36" s="4">
        <v>45072.489143518498</v>
      </c>
      <c r="G36" s="3" t="s">
        <v>7</v>
      </c>
    </row>
    <row r="37" spans="1:7" x14ac:dyDescent="0.2">
      <c r="A37" s="5" t="s">
        <v>21</v>
      </c>
      <c r="B37" s="6"/>
      <c r="C37" s="12">
        <f>+SUM(C32:C36)</f>
        <v>3620</v>
      </c>
      <c r="D37" s="13">
        <f>+SUMPRODUCT(C32:C36,D32:D36)/SUM(C32:C36)</f>
        <v>8.4850359116022105</v>
      </c>
      <c r="E37" s="14"/>
      <c r="F37" s="14"/>
      <c r="G37" s="14"/>
    </row>
    <row r="39" spans="1:7" x14ac:dyDescent="0.2">
      <c r="B39"/>
      <c r="C39"/>
      <c r="D39"/>
      <c r="E3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39"/>
  <sheetViews>
    <sheetView topLeftCell="A13" zoomScale="115" zoomScaleNormal="115" workbookViewId="0">
      <selection activeCell="B40" sqref="A40:XFD40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23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1000</v>
      </c>
      <c r="D6" s="7">
        <v>8.4499999999999993</v>
      </c>
      <c r="E6" s="11">
        <v>45068.377083333296</v>
      </c>
      <c r="F6" s="4">
        <v>45068.377083333296</v>
      </c>
      <c r="G6" s="3" t="s">
        <v>7</v>
      </c>
      <c r="H6" s="1"/>
    </row>
    <row r="7" spans="1:8" x14ac:dyDescent="0.2">
      <c r="B7" s="3" t="s">
        <v>8</v>
      </c>
      <c r="C7" s="9">
        <v>1000</v>
      </c>
      <c r="D7" s="7">
        <v>8.4499999999999993</v>
      </c>
      <c r="E7" s="11">
        <v>45068.377349536997</v>
      </c>
      <c r="F7" s="4">
        <v>45068.377349536997</v>
      </c>
      <c r="G7" s="3" t="s">
        <v>7</v>
      </c>
      <c r="H7" s="1"/>
    </row>
    <row r="8" spans="1:8" x14ac:dyDescent="0.2">
      <c r="B8" s="3" t="s">
        <v>8</v>
      </c>
      <c r="C8" s="9">
        <v>1000</v>
      </c>
      <c r="D8" s="7">
        <v>8.4499999999999993</v>
      </c>
      <c r="E8" s="11">
        <v>45068.420416666697</v>
      </c>
      <c r="F8" s="4">
        <v>45068.420416666697</v>
      </c>
      <c r="G8" s="3" t="s">
        <v>7</v>
      </c>
      <c r="H8" s="1"/>
    </row>
    <row r="9" spans="1:8" x14ac:dyDescent="0.2">
      <c r="B9" s="3" t="s">
        <v>8</v>
      </c>
      <c r="C9" s="9">
        <v>1300</v>
      </c>
      <c r="D9" s="7">
        <v>8.4499999999999993</v>
      </c>
      <c r="E9" s="11">
        <v>45068.716701388897</v>
      </c>
      <c r="F9" s="4">
        <v>45068.716701388897</v>
      </c>
      <c r="G9" s="3" t="s">
        <v>7</v>
      </c>
      <c r="H9" s="1"/>
    </row>
    <row r="10" spans="1:8" x14ac:dyDescent="0.2">
      <c r="A10" s="5" t="s">
        <v>15</v>
      </c>
      <c r="B10" s="6"/>
      <c r="C10" s="12">
        <f>+SUM(C6:C9)</f>
        <v>4300</v>
      </c>
      <c r="D10" s="13">
        <f>+SUMPRODUCT(C6:C9,D6:D9)/SUM(C6:C9)</f>
        <v>8.4499999999999993</v>
      </c>
      <c r="E10" s="14"/>
      <c r="F10" s="14"/>
      <c r="G10" s="14"/>
      <c r="H10" s="1"/>
    </row>
    <row r="11" spans="1:8" x14ac:dyDescent="0.2">
      <c r="A11" s="5"/>
      <c r="B11" s="3" t="s">
        <v>8</v>
      </c>
      <c r="C11" s="9">
        <v>2000</v>
      </c>
      <c r="D11" s="7">
        <v>8.4499999999999993</v>
      </c>
      <c r="E11" s="11">
        <v>45069.409062500003</v>
      </c>
      <c r="F11" s="4">
        <v>45069.409062500003</v>
      </c>
      <c r="G11" s="3" t="s">
        <v>7</v>
      </c>
      <c r="H11" s="1"/>
    </row>
    <row r="12" spans="1:8" x14ac:dyDescent="0.2">
      <c r="A12" s="5"/>
      <c r="B12" s="3" t="s">
        <v>8</v>
      </c>
      <c r="C12" s="9">
        <v>1000</v>
      </c>
      <c r="D12" s="7">
        <v>8.4499999999999993</v>
      </c>
      <c r="E12" s="11">
        <v>45069.6242361111</v>
      </c>
      <c r="F12" s="4">
        <v>45069.6242361111</v>
      </c>
      <c r="G12" s="3" t="s">
        <v>7</v>
      </c>
      <c r="H12" s="1"/>
    </row>
    <row r="13" spans="1:8" x14ac:dyDescent="0.2">
      <c r="A13" s="5"/>
      <c r="B13" s="3" t="s">
        <v>8</v>
      </c>
      <c r="C13" s="9">
        <v>5</v>
      </c>
      <c r="D13" s="7">
        <v>8.42</v>
      </c>
      <c r="E13" s="11">
        <v>45069.648472222201</v>
      </c>
      <c r="F13" s="4">
        <v>45069.648472222201</v>
      </c>
      <c r="G13" s="3" t="s">
        <v>7</v>
      </c>
      <c r="H13" s="1"/>
    </row>
    <row r="14" spans="1:8" x14ac:dyDescent="0.2">
      <c r="A14" s="5"/>
      <c r="B14" s="3" t="s">
        <v>8</v>
      </c>
      <c r="C14" s="9">
        <v>625</v>
      </c>
      <c r="D14" s="7">
        <v>8.42</v>
      </c>
      <c r="E14" s="11">
        <v>45069.708379629599</v>
      </c>
      <c r="F14" s="4">
        <v>45069.708379629599</v>
      </c>
      <c r="G14" s="3" t="s">
        <v>7</v>
      </c>
      <c r="H14" s="1"/>
    </row>
    <row r="15" spans="1:8" x14ac:dyDescent="0.2">
      <c r="A15" s="5"/>
      <c r="B15" s="3" t="s">
        <v>8</v>
      </c>
      <c r="C15" s="9">
        <v>283</v>
      </c>
      <c r="D15" s="7">
        <v>8.42</v>
      </c>
      <c r="E15" s="11">
        <v>45069.708379629599</v>
      </c>
      <c r="F15" s="4">
        <v>45069.708379629599</v>
      </c>
      <c r="G15" s="3" t="s">
        <v>7</v>
      </c>
      <c r="H15" s="1"/>
    </row>
    <row r="16" spans="1:8" x14ac:dyDescent="0.2">
      <c r="A16" s="5"/>
      <c r="B16" s="3" t="s">
        <v>8</v>
      </c>
      <c r="C16" s="9">
        <v>717</v>
      </c>
      <c r="D16" s="7">
        <v>8.4499999999999993</v>
      </c>
      <c r="E16" s="11">
        <v>45069.719178240703</v>
      </c>
      <c r="F16" s="4">
        <v>45069.719178240703</v>
      </c>
      <c r="G16" s="3" t="s">
        <v>7</v>
      </c>
      <c r="H16" s="1"/>
    </row>
    <row r="17" spans="1:8" x14ac:dyDescent="0.2">
      <c r="A17" s="5" t="s">
        <v>16</v>
      </c>
      <c r="B17" s="6"/>
      <c r="C17" s="12">
        <f>+SUM(C11:C16)</f>
        <v>4630</v>
      </c>
      <c r="D17" s="13">
        <f>+SUMPRODUCT(C11:C16,D11:D16)/SUM(C11:C16)</f>
        <v>8.4440842332613393</v>
      </c>
      <c r="E17" s="14"/>
      <c r="F17" s="14"/>
      <c r="G17" s="14"/>
      <c r="H17" s="1"/>
    </row>
    <row r="18" spans="1:8" x14ac:dyDescent="0.2">
      <c r="A18" s="5"/>
      <c r="B18" s="3" t="s">
        <v>8</v>
      </c>
      <c r="C18" s="9">
        <v>176</v>
      </c>
      <c r="D18" s="7">
        <v>8.3000000000000007</v>
      </c>
      <c r="E18" s="11">
        <v>45070.392025462999</v>
      </c>
      <c r="F18" s="4">
        <v>45070.392025462999</v>
      </c>
      <c r="G18" s="3" t="s">
        <v>7</v>
      </c>
      <c r="H18" s="1"/>
    </row>
    <row r="19" spans="1:8" x14ac:dyDescent="0.2">
      <c r="A19" s="5"/>
      <c r="B19" s="3" t="s">
        <v>8</v>
      </c>
      <c r="C19" s="9">
        <v>536</v>
      </c>
      <c r="D19" s="7">
        <v>8.44</v>
      </c>
      <c r="E19" s="11">
        <v>45070.581770833298</v>
      </c>
      <c r="F19" s="4">
        <v>45070.581770833298</v>
      </c>
      <c r="G19" s="3" t="s">
        <v>7</v>
      </c>
      <c r="H19" s="1"/>
    </row>
    <row r="20" spans="1:8" x14ac:dyDescent="0.2">
      <c r="A20" s="5"/>
      <c r="B20" s="3" t="s">
        <v>8</v>
      </c>
      <c r="C20" s="9">
        <v>1288</v>
      </c>
      <c r="D20" s="7">
        <v>8.4499999999999993</v>
      </c>
      <c r="E20" s="11">
        <v>45070.582152777803</v>
      </c>
      <c r="F20" s="4">
        <v>45070.582152777803</v>
      </c>
      <c r="G20" s="3" t="s">
        <v>7</v>
      </c>
      <c r="H20" s="1"/>
    </row>
    <row r="21" spans="1:8" x14ac:dyDescent="0.2">
      <c r="A21" s="5"/>
      <c r="B21" s="3" t="s">
        <v>8</v>
      </c>
      <c r="C21" s="9">
        <v>170</v>
      </c>
      <c r="D21" s="7">
        <v>8.44</v>
      </c>
      <c r="E21" s="11">
        <v>45070.648125</v>
      </c>
      <c r="F21" s="4">
        <v>45070.648125</v>
      </c>
      <c r="G21" s="3" t="s">
        <v>7</v>
      </c>
      <c r="H21" s="1"/>
    </row>
    <row r="22" spans="1:8" x14ac:dyDescent="0.2">
      <c r="A22" s="5"/>
      <c r="B22" s="3" t="s">
        <v>8</v>
      </c>
      <c r="C22" s="9">
        <v>1000</v>
      </c>
      <c r="D22" s="7">
        <v>8.4499999999999993</v>
      </c>
      <c r="E22" s="11">
        <v>45070.708703703698</v>
      </c>
      <c r="F22" s="4">
        <v>45070.708703703698</v>
      </c>
      <c r="G22" s="3" t="s">
        <v>7</v>
      </c>
      <c r="H22" s="1"/>
    </row>
    <row r="23" spans="1:8" x14ac:dyDescent="0.2">
      <c r="A23" s="5"/>
      <c r="B23" s="3" t="s">
        <v>8</v>
      </c>
      <c r="C23" s="9">
        <v>415</v>
      </c>
      <c r="D23" s="7">
        <v>8.42</v>
      </c>
      <c r="E23" s="11">
        <v>45070.718715277799</v>
      </c>
      <c r="F23" s="4">
        <v>45070.718715277799</v>
      </c>
      <c r="G23" s="3" t="s">
        <v>7</v>
      </c>
      <c r="H23" s="1"/>
    </row>
    <row r="24" spans="1:8" x14ac:dyDescent="0.2">
      <c r="A24" s="5" t="s">
        <v>17</v>
      </c>
      <c r="B24" s="6"/>
      <c r="C24" s="12">
        <f>+SUM(C18:C23)</f>
        <v>3585</v>
      </c>
      <c r="D24" s="13">
        <f>+SUMPRODUCT(C18:C23,D18:D23)/SUM(C18:C23)</f>
        <v>8.4371938633193846</v>
      </c>
      <c r="E24" s="14"/>
      <c r="F24" s="14"/>
      <c r="G24" s="14"/>
      <c r="H24" s="1"/>
    </row>
    <row r="25" spans="1:8" x14ac:dyDescent="0.2">
      <c r="B25" s="3" t="s">
        <v>8</v>
      </c>
      <c r="C25" s="9">
        <v>215</v>
      </c>
      <c r="D25" s="7">
        <v>8.42</v>
      </c>
      <c r="E25" s="11">
        <v>45071.440185185202</v>
      </c>
      <c r="F25" s="4">
        <v>45071.440185185202</v>
      </c>
      <c r="G25" s="3" t="s">
        <v>7</v>
      </c>
      <c r="H25" s="1"/>
    </row>
    <row r="26" spans="1:8" x14ac:dyDescent="0.2">
      <c r="B26" s="3" t="s">
        <v>8</v>
      </c>
      <c r="C26" s="9">
        <v>2000</v>
      </c>
      <c r="D26" s="7">
        <v>8.4499999999999993</v>
      </c>
      <c r="E26" s="11">
        <v>45071.458368055602</v>
      </c>
      <c r="F26" s="4">
        <v>45071.458368055602</v>
      </c>
      <c r="G26" s="3" t="s">
        <v>7</v>
      </c>
      <c r="H26" s="1"/>
    </row>
    <row r="27" spans="1:8" x14ac:dyDescent="0.2">
      <c r="B27" s="3" t="s">
        <v>8</v>
      </c>
      <c r="C27" s="9">
        <v>1</v>
      </c>
      <c r="D27" s="7">
        <v>8.42</v>
      </c>
      <c r="E27" s="11">
        <v>45071.458368055602</v>
      </c>
      <c r="F27" s="4">
        <v>45071.458368055602</v>
      </c>
      <c r="G27" s="3" t="s">
        <v>7</v>
      </c>
      <c r="H27" s="1"/>
    </row>
    <row r="28" spans="1:8" x14ac:dyDescent="0.2">
      <c r="B28" s="3" t="s">
        <v>8</v>
      </c>
      <c r="C28" s="9">
        <v>539</v>
      </c>
      <c r="D28" s="7">
        <v>8.39</v>
      </c>
      <c r="E28" s="11">
        <v>45071.608761574098</v>
      </c>
      <c r="F28" s="4">
        <v>45071.608761574098</v>
      </c>
      <c r="G28" s="3" t="s">
        <v>7</v>
      </c>
      <c r="H28" s="1"/>
    </row>
    <row r="29" spans="1:8" x14ac:dyDescent="0.2">
      <c r="B29" s="3" t="s">
        <v>8</v>
      </c>
      <c r="C29" s="9">
        <v>30</v>
      </c>
      <c r="D29" s="7">
        <v>8.4</v>
      </c>
      <c r="E29" s="11">
        <v>45071.6413888889</v>
      </c>
      <c r="F29" s="4">
        <v>45071.6413888889</v>
      </c>
      <c r="G29" s="3" t="s">
        <v>7</v>
      </c>
      <c r="H29" s="1"/>
    </row>
    <row r="30" spans="1:8" x14ac:dyDescent="0.2">
      <c r="B30" s="3" t="s">
        <v>8</v>
      </c>
      <c r="C30" s="9">
        <v>915</v>
      </c>
      <c r="D30" s="7">
        <v>8.4</v>
      </c>
      <c r="E30" s="11">
        <v>45071.713136574101</v>
      </c>
      <c r="F30" s="4">
        <v>45071.713136574101</v>
      </c>
      <c r="G30" s="3" t="s">
        <v>7</v>
      </c>
    </row>
    <row r="31" spans="1:8" x14ac:dyDescent="0.2">
      <c r="A31" s="5" t="s">
        <v>20</v>
      </c>
      <c r="B31" s="6"/>
      <c r="C31" s="12">
        <f>+SUM(C25:C30)</f>
        <v>3700</v>
      </c>
      <c r="D31" s="13">
        <f>+SUMPRODUCT(C25:C30,D25:D30)/SUM(C25:C30)</f>
        <v>8.4267378378378375</v>
      </c>
      <c r="E31" s="14"/>
      <c r="F31" s="14"/>
      <c r="G31" s="14"/>
    </row>
    <row r="32" spans="1:8" x14ac:dyDescent="0.2">
      <c r="A32" s="15"/>
      <c r="B32" s="3" t="s">
        <v>8</v>
      </c>
      <c r="C32" s="9">
        <v>2000</v>
      </c>
      <c r="D32" s="7">
        <v>8.4499999999999993</v>
      </c>
      <c r="E32" s="11">
        <v>45072.387546296297</v>
      </c>
      <c r="F32" s="4">
        <v>45072.387546296297</v>
      </c>
      <c r="G32" s="3" t="s">
        <v>7</v>
      </c>
    </row>
    <row r="33" spans="1:7" x14ac:dyDescent="0.2">
      <c r="B33" s="3" t="s">
        <v>8</v>
      </c>
      <c r="C33" s="9">
        <v>453</v>
      </c>
      <c r="D33" s="7">
        <v>8.6</v>
      </c>
      <c r="E33" s="11">
        <v>45072.488229166702</v>
      </c>
      <c r="F33" s="4">
        <v>45072.488229166702</v>
      </c>
      <c r="G33" s="3" t="s">
        <v>7</v>
      </c>
    </row>
    <row r="34" spans="1:7" x14ac:dyDescent="0.2">
      <c r="B34" s="3" t="s">
        <v>8</v>
      </c>
      <c r="C34" s="9">
        <v>453</v>
      </c>
      <c r="D34" s="7">
        <v>8.57</v>
      </c>
      <c r="E34" s="11">
        <v>45072.488333333298</v>
      </c>
      <c r="F34" s="4">
        <v>45072.488333333298</v>
      </c>
      <c r="G34" s="3" t="s">
        <v>7</v>
      </c>
    </row>
    <row r="35" spans="1:7" x14ac:dyDescent="0.2">
      <c r="B35" s="3" t="s">
        <v>8</v>
      </c>
      <c r="C35" s="9">
        <v>452</v>
      </c>
      <c r="D35" s="7">
        <v>8.4600000000000009</v>
      </c>
      <c r="E35" s="11">
        <v>45072.488946759302</v>
      </c>
      <c r="F35" s="4">
        <v>45072.488946759302</v>
      </c>
      <c r="G35" s="3" t="s">
        <v>7</v>
      </c>
    </row>
    <row r="36" spans="1:7" x14ac:dyDescent="0.2">
      <c r="B36" s="3" t="s">
        <v>8</v>
      </c>
      <c r="C36" s="9">
        <v>262</v>
      </c>
      <c r="D36" s="7">
        <v>8.4499999999999993</v>
      </c>
      <c r="E36" s="11">
        <v>45072.489143518498</v>
      </c>
      <c r="F36" s="4">
        <v>45072.489143518498</v>
      </c>
      <c r="G36" s="3" t="s">
        <v>7</v>
      </c>
    </row>
    <row r="37" spans="1:7" x14ac:dyDescent="0.2">
      <c r="A37" s="5" t="s">
        <v>21</v>
      </c>
      <c r="B37" s="6"/>
      <c r="C37" s="12">
        <f>+SUM(C32:C36)</f>
        <v>3620</v>
      </c>
      <c r="D37" s="13">
        <f>+SUMPRODUCT(C32:C36,D32:D36)/SUM(C32:C36)</f>
        <v>8.4850359116022105</v>
      </c>
      <c r="E37" s="14"/>
      <c r="F37" s="14"/>
      <c r="G37" s="14"/>
    </row>
    <row r="39" spans="1:7" x14ac:dyDescent="0.2">
      <c r="B39"/>
      <c r="C39"/>
      <c r="D39"/>
      <c r="E39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CW21</vt:lpstr>
      <vt:lpstr>Tagesdetails KW21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Maximilian Schmidt</cp:lastModifiedBy>
  <dcterms:created xsi:type="dcterms:W3CDTF">2019-08-16T15:44:58Z</dcterms:created>
  <dcterms:modified xsi:type="dcterms:W3CDTF">2023-05-29T15:00:56Z</dcterms:modified>
</cp:coreProperties>
</file>