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31211\"/>
    </mc:Choice>
  </mc:AlternateContent>
  <xr:revisionPtr revIDLastSave="0" documentId="13_ncr:1_{895C6CC4-26E0-40CD-82EA-A526A5FB61D3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Details daily CW49" sheetId="3" r:id="rId1"/>
    <sheet name="Tagesdetails KW49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3" l="1"/>
  <c r="C43" i="3"/>
  <c r="D53" i="12"/>
  <c r="C53" i="12"/>
  <c r="D43" i="12"/>
  <c r="C43" i="12"/>
  <c r="D29" i="12"/>
  <c r="C29" i="12"/>
  <c r="D20" i="12"/>
  <c r="C20" i="12"/>
  <c r="D12" i="12"/>
  <c r="C12" i="12"/>
  <c r="C20" i="3"/>
  <c r="D20" i="3"/>
  <c r="C53" i="3"/>
  <c r="D53" i="3"/>
  <c r="C12" i="3"/>
  <c r="D12" i="3"/>
  <c r="D29" i="3"/>
  <c r="C29" i="3"/>
</calcChain>
</file>

<file path=xl/sharedStrings.xml><?xml version="1.0" encoding="utf-8"?>
<sst xmlns="http://schemas.openxmlformats.org/spreadsheetml/2006/main" count="204" uniqueCount="29">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</sst>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56"/>
  <sheetViews>
    <sheetView tabSelected="1" zoomScale="110" zoomScaleNormal="110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500</v>
      </c>
      <c r="D6" s="7">
        <v>8.99</v>
      </c>
      <c r="E6" s="11">
        <v>45264.378645833298</v>
      </c>
      <c r="F6" s="4">
        <v>45264.378645833298</v>
      </c>
      <c r="G6" s="3" t="s">
        <v>7</v>
      </c>
      <c r="H6" s="1"/>
    </row>
    <row r="7" spans="1:8" x14ac:dyDescent="0.2">
      <c r="B7" s="3" t="s">
        <v>18</v>
      </c>
      <c r="C7" s="9">
        <v>400</v>
      </c>
      <c r="D7" s="7">
        <v>8.99</v>
      </c>
      <c r="E7" s="11">
        <v>45264.3801157407</v>
      </c>
      <c r="F7" s="4">
        <v>45264.3801157407</v>
      </c>
      <c r="G7" s="3" t="s">
        <v>7</v>
      </c>
      <c r="H7" s="1"/>
    </row>
    <row r="8" spans="1:8" x14ac:dyDescent="0.2">
      <c r="B8" s="3" t="s">
        <v>18</v>
      </c>
      <c r="C8" s="9">
        <v>200</v>
      </c>
      <c r="D8" s="7">
        <v>8.9700000000000006</v>
      </c>
      <c r="E8" s="11">
        <v>45264.389988425901</v>
      </c>
      <c r="F8" s="4">
        <v>45264.389988425901</v>
      </c>
      <c r="G8" s="3" t="s">
        <v>7</v>
      </c>
      <c r="H8" s="1"/>
    </row>
    <row r="9" spans="1:8" x14ac:dyDescent="0.2">
      <c r="B9" s="3" t="s">
        <v>18</v>
      </c>
      <c r="C9" s="9">
        <v>806</v>
      </c>
      <c r="D9" s="7">
        <v>8.9700000000000006</v>
      </c>
      <c r="E9" s="11">
        <v>45264.389988425901</v>
      </c>
      <c r="F9" s="4">
        <v>45264.389988425901</v>
      </c>
      <c r="G9" s="3" t="s">
        <v>7</v>
      </c>
      <c r="H9" s="1"/>
    </row>
    <row r="10" spans="1:8" x14ac:dyDescent="0.2">
      <c r="B10" s="3" t="s">
        <v>18</v>
      </c>
      <c r="C10" s="9">
        <v>840</v>
      </c>
      <c r="D10" s="7">
        <v>8.9499999999999993</v>
      </c>
      <c r="E10" s="11">
        <v>45264.391770833303</v>
      </c>
      <c r="F10" s="4">
        <v>45264.391770833303</v>
      </c>
      <c r="G10" s="3" t="s">
        <v>7</v>
      </c>
      <c r="H10" s="1"/>
    </row>
    <row r="11" spans="1:8" x14ac:dyDescent="0.2">
      <c r="B11" s="3" t="s">
        <v>18</v>
      </c>
      <c r="C11" s="9">
        <v>24</v>
      </c>
      <c r="D11" s="7">
        <v>8.99</v>
      </c>
      <c r="E11" s="11">
        <v>45264.714270833298</v>
      </c>
      <c r="F11" s="4">
        <v>45264.714270833298</v>
      </c>
      <c r="G11" s="3" t="s">
        <v>7</v>
      </c>
      <c r="H11" s="1"/>
    </row>
    <row r="12" spans="1:8" x14ac:dyDescent="0.2">
      <c r="A12" s="5" t="s">
        <v>15</v>
      </c>
      <c r="B12" s="6"/>
      <c r="C12" s="12">
        <f>+SUM(C6:C11)</f>
        <v>2770</v>
      </c>
      <c r="D12" s="13">
        <f>+SUMPRODUCT(C6:C11,D6:D11)/SUM(C6:C11)</f>
        <v>8.9706064981949449</v>
      </c>
      <c r="E12" s="14"/>
      <c r="F12" s="14"/>
      <c r="G12" s="14"/>
      <c r="H12" s="1"/>
    </row>
    <row r="13" spans="1:8" x14ac:dyDescent="0.2">
      <c r="A13" s="5"/>
      <c r="B13" s="3" t="s">
        <v>18</v>
      </c>
      <c r="C13" s="9">
        <v>1000</v>
      </c>
      <c r="D13" s="7">
        <v>8.99</v>
      </c>
      <c r="E13" s="11">
        <v>45265.378298611096</v>
      </c>
      <c r="F13" s="4">
        <v>45265.378298611096</v>
      </c>
      <c r="G13" s="3" t="s">
        <v>7</v>
      </c>
      <c r="H13" s="1"/>
    </row>
    <row r="14" spans="1:8" x14ac:dyDescent="0.2">
      <c r="A14" s="5"/>
      <c r="B14" s="3" t="s">
        <v>18</v>
      </c>
      <c r="C14" s="9">
        <v>496</v>
      </c>
      <c r="D14" s="7">
        <v>8.9499999999999993</v>
      </c>
      <c r="E14" s="11">
        <v>45265.395717592597</v>
      </c>
      <c r="F14" s="4">
        <v>45265.395717592597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60</v>
      </c>
      <c r="D15" s="7">
        <v>8.92</v>
      </c>
      <c r="E15" s="11">
        <v>45265.422569444403</v>
      </c>
      <c r="F15" s="4">
        <v>45265.422569444403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300</v>
      </c>
      <c r="D16" s="7">
        <v>8.92</v>
      </c>
      <c r="E16" s="11">
        <v>45265.422569444403</v>
      </c>
      <c r="F16" s="4">
        <v>45265.422569444403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500</v>
      </c>
      <c r="D17" s="7">
        <v>8.98</v>
      </c>
      <c r="E17" s="11">
        <v>45265.489560185197</v>
      </c>
      <c r="F17" s="4">
        <v>45265.489560185197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400</v>
      </c>
      <c r="D18" s="7">
        <v>8.98</v>
      </c>
      <c r="E18" s="11">
        <v>45265.563750000001</v>
      </c>
      <c r="F18" s="4">
        <v>45265.563750000001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244</v>
      </c>
      <c r="D19" s="7">
        <v>8.92</v>
      </c>
      <c r="E19" s="11">
        <v>45265.588391203702</v>
      </c>
      <c r="F19" s="4">
        <v>45265.588391203702</v>
      </c>
      <c r="G19" s="3" t="s">
        <v>7</v>
      </c>
      <c r="H19" s="1"/>
    </row>
    <row r="20" spans="1:8" x14ac:dyDescent="0.2">
      <c r="A20" s="5" t="s">
        <v>16</v>
      </c>
      <c r="B20" s="6"/>
      <c r="C20" s="12">
        <f>+SUM(C13:C19)</f>
        <v>3000</v>
      </c>
      <c r="D20" s="13">
        <f>+SUMPRODUCT(C13:C19,D13:D19)/SUM(C13:C19)</f>
        <v>8.9662933333333346</v>
      </c>
      <c r="E20" s="14"/>
      <c r="F20" s="14"/>
      <c r="G20" s="14"/>
      <c r="H20" s="1"/>
    </row>
    <row r="21" spans="1:8" x14ac:dyDescent="0.2">
      <c r="A21" s="5"/>
      <c r="B21" s="3" t="s">
        <v>18</v>
      </c>
      <c r="C21" s="9">
        <v>635</v>
      </c>
      <c r="D21" s="7">
        <v>8.92</v>
      </c>
      <c r="E21" s="11">
        <v>45266.4187731481</v>
      </c>
      <c r="F21" s="4">
        <v>45266.4187731481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500</v>
      </c>
      <c r="D22" s="7">
        <v>8.92</v>
      </c>
      <c r="E22" s="11">
        <v>45266.4187731481</v>
      </c>
      <c r="F22" s="4">
        <v>45266.4187731481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418</v>
      </c>
      <c r="D23" s="7">
        <v>8.82</v>
      </c>
      <c r="E23" s="11">
        <v>45266.4223726852</v>
      </c>
      <c r="F23" s="4">
        <v>45266.4223726852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1</v>
      </c>
      <c r="D24" s="7">
        <v>8.89</v>
      </c>
      <c r="E24" s="11">
        <v>45266.648252314801</v>
      </c>
      <c r="F24" s="4">
        <v>45266.648252314801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322</v>
      </c>
      <c r="D25" s="7">
        <v>8.9700000000000006</v>
      </c>
      <c r="E25" s="11">
        <v>45266.686087962997</v>
      </c>
      <c r="F25" s="4">
        <v>45266.686087962997</v>
      </c>
      <c r="G25" s="3" t="s">
        <v>7</v>
      </c>
      <c r="H25" s="1"/>
    </row>
    <row r="26" spans="1:8" x14ac:dyDescent="0.2">
      <c r="A26" s="5"/>
      <c r="B26" s="3" t="s">
        <v>18</v>
      </c>
      <c r="C26" s="9">
        <v>154</v>
      </c>
      <c r="D26" s="7">
        <v>8.9700000000000006</v>
      </c>
      <c r="E26" s="11">
        <v>45266.686469907399</v>
      </c>
      <c r="F26" s="4">
        <v>45266.686469907399</v>
      </c>
      <c r="G26" s="3" t="s">
        <v>7</v>
      </c>
      <c r="H26" s="1"/>
    </row>
    <row r="27" spans="1:8" x14ac:dyDescent="0.2">
      <c r="A27" s="5"/>
      <c r="B27" s="3" t="s">
        <v>18</v>
      </c>
      <c r="C27" s="9">
        <v>77</v>
      </c>
      <c r="D27" s="7">
        <v>8.9700000000000006</v>
      </c>
      <c r="E27" s="11">
        <v>45266.686469907399</v>
      </c>
      <c r="F27" s="4">
        <v>45266.686469907399</v>
      </c>
      <c r="G27" s="3" t="s">
        <v>7</v>
      </c>
      <c r="H27" s="1"/>
    </row>
    <row r="28" spans="1:8" x14ac:dyDescent="0.2">
      <c r="A28" s="5"/>
      <c r="B28" s="3" t="s">
        <v>18</v>
      </c>
      <c r="C28" s="9">
        <v>93</v>
      </c>
      <c r="D28" s="7">
        <v>8.94</v>
      </c>
      <c r="E28" s="11">
        <v>45266.716898148101</v>
      </c>
      <c r="F28" s="4">
        <v>45266.716898148101</v>
      </c>
      <c r="G28" s="3" t="s">
        <v>7</v>
      </c>
      <c r="H28" s="1"/>
    </row>
    <row r="29" spans="1:8" x14ac:dyDescent="0.2">
      <c r="A29" s="5" t="s">
        <v>17</v>
      </c>
      <c r="B29" s="6"/>
      <c r="C29" s="12">
        <f>+SUM(C21:C28)</f>
        <v>2200</v>
      </c>
      <c r="D29" s="13">
        <f>+SUMPRODUCT(C21:C28,D21:D28)/SUM(C21:C28)</f>
        <v>8.9144000000000005</v>
      </c>
      <c r="E29" s="14"/>
      <c r="F29" s="14"/>
      <c r="G29" s="14"/>
    </row>
    <row r="30" spans="1:8" x14ac:dyDescent="0.2">
      <c r="B30" s="3" t="s">
        <v>18</v>
      </c>
      <c r="C30" s="9">
        <v>128</v>
      </c>
      <c r="D30" s="7">
        <v>8.9499999999999993</v>
      </c>
      <c r="E30" s="11">
        <v>45267.394583333298</v>
      </c>
      <c r="F30" s="4">
        <v>45267.394583333298</v>
      </c>
      <c r="G30" s="3" t="s">
        <v>7</v>
      </c>
    </row>
    <row r="31" spans="1:8" x14ac:dyDescent="0.2">
      <c r="B31" s="3" t="s">
        <v>18</v>
      </c>
      <c r="C31" s="9">
        <v>394</v>
      </c>
      <c r="D31" s="7">
        <v>8.9499999999999993</v>
      </c>
      <c r="E31" s="11">
        <v>45267.395856481497</v>
      </c>
      <c r="F31" s="4">
        <v>45267.395856481497</v>
      </c>
      <c r="G31" s="3" t="s">
        <v>7</v>
      </c>
    </row>
    <row r="32" spans="1:8" x14ac:dyDescent="0.2">
      <c r="B32" s="3" t="s">
        <v>18</v>
      </c>
      <c r="C32" s="9">
        <v>72</v>
      </c>
      <c r="D32" s="7">
        <v>8.9499999999999993</v>
      </c>
      <c r="E32" s="11">
        <v>45267.395856481497</v>
      </c>
      <c r="F32" s="4">
        <v>45267.395856481497</v>
      </c>
      <c r="G32" s="3" t="s">
        <v>7</v>
      </c>
    </row>
    <row r="33" spans="1:7" x14ac:dyDescent="0.2">
      <c r="B33" s="3" t="s">
        <v>18</v>
      </c>
      <c r="C33" s="9">
        <v>56</v>
      </c>
      <c r="D33" s="7">
        <v>8.83</v>
      </c>
      <c r="E33" s="11">
        <v>45267.417928240699</v>
      </c>
      <c r="F33" s="4">
        <v>45267.417928240699</v>
      </c>
      <c r="G33" s="3" t="s">
        <v>7</v>
      </c>
    </row>
    <row r="34" spans="1:7" x14ac:dyDescent="0.2">
      <c r="B34" s="3" t="s">
        <v>18</v>
      </c>
      <c r="C34" s="9">
        <v>31</v>
      </c>
      <c r="D34" s="7">
        <v>8.9</v>
      </c>
      <c r="E34" s="11">
        <v>45267.615694444401</v>
      </c>
      <c r="F34" s="4">
        <v>45267.615694444401</v>
      </c>
      <c r="G34" s="3" t="s">
        <v>7</v>
      </c>
    </row>
    <row r="35" spans="1:7" x14ac:dyDescent="0.2">
      <c r="B35" s="3" t="s">
        <v>18</v>
      </c>
      <c r="C35" s="9">
        <v>220</v>
      </c>
      <c r="D35" s="7">
        <v>8.89</v>
      </c>
      <c r="E35" s="11">
        <v>45267.635439814803</v>
      </c>
      <c r="F35" s="4">
        <v>45267.635439814803</v>
      </c>
      <c r="G35" s="3" t="s">
        <v>7</v>
      </c>
    </row>
    <row r="36" spans="1:7" x14ac:dyDescent="0.2">
      <c r="B36" s="3" t="s">
        <v>18</v>
      </c>
      <c r="C36" s="9">
        <v>139</v>
      </c>
      <c r="D36" s="7">
        <v>8.89</v>
      </c>
      <c r="E36" s="11">
        <v>45267.635462963</v>
      </c>
      <c r="F36" s="4">
        <v>45267.635462963</v>
      </c>
      <c r="G36" s="3" t="s">
        <v>7</v>
      </c>
    </row>
    <row r="37" spans="1:7" x14ac:dyDescent="0.2">
      <c r="B37" s="3" t="s">
        <v>18</v>
      </c>
      <c r="C37" s="9">
        <v>280</v>
      </c>
      <c r="D37" s="7">
        <v>8.89</v>
      </c>
      <c r="E37" s="11">
        <v>45267.635462963</v>
      </c>
      <c r="F37" s="4">
        <v>45267.635462963</v>
      </c>
      <c r="G37" s="3" t="s">
        <v>7</v>
      </c>
    </row>
    <row r="38" spans="1:7" x14ac:dyDescent="0.2">
      <c r="B38" s="3" t="s">
        <v>18</v>
      </c>
      <c r="C38" s="9">
        <v>15</v>
      </c>
      <c r="D38" s="7">
        <v>8.86</v>
      </c>
      <c r="E38" s="11">
        <v>45267.635752314804</v>
      </c>
      <c r="F38" s="4">
        <v>45267.635752314804</v>
      </c>
      <c r="G38" s="3" t="s">
        <v>7</v>
      </c>
    </row>
    <row r="39" spans="1:7" x14ac:dyDescent="0.2">
      <c r="B39" s="3" t="s">
        <v>18</v>
      </c>
      <c r="C39" s="9">
        <v>72</v>
      </c>
      <c r="D39" s="7">
        <v>8.86</v>
      </c>
      <c r="E39" s="11">
        <v>45267.635752314804</v>
      </c>
      <c r="F39" s="4">
        <v>45267.635752314804</v>
      </c>
      <c r="G39" s="3" t="s">
        <v>7</v>
      </c>
    </row>
    <row r="40" spans="1:7" x14ac:dyDescent="0.2">
      <c r="B40" s="3" t="s">
        <v>18</v>
      </c>
      <c r="C40" s="9">
        <v>537</v>
      </c>
      <c r="D40" s="7">
        <v>8.9</v>
      </c>
      <c r="E40" s="11">
        <v>45267.651041666701</v>
      </c>
      <c r="F40" s="4">
        <v>45267.651041666701</v>
      </c>
      <c r="G40" s="3" t="s">
        <v>7</v>
      </c>
    </row>
    <row r="41" spans="1:7" x14ac:dyDescent="0.2">
      <c r="B41" s="3" t="s">
        <v>18</v>
      </c>
      <c r="C41" s="9">
        <v>15</v>
      </c>
      <c r="D41" s="7">
        <v>8.84</v>
      </c>
      <c r="E41" s="11">
        <v>45267.651793981502</v>
      </c>
      <c r="F41" s="4">
        <v>45267.651793981502</v>
      </c>
      <c r="G41" s="3" t="s">
        <v>7</v>
      </c>
    </row>
    <row r="42" spans="1:7" x14ac:dyDescent="0.2">
      <c r="B42" s="3" t="s">
        <v>18</v>
      </c>
      <c r="C42" s="9">
        <v>163</v>
      </c>
      <c r="D42" s="7">
        <v>8.86</v>
      </c>
      <c r="E42" s="11">
        <v>45267.672199074099</v>
      </c>
      <c r="F42" s="4">
        <v>45267.672199074099</v>
      </c>
      <c r="G42" s="3" t="s">
        <v>7</v>
      </c>
    </row>
    <row r="43" spans="1:7" x14ac:dyDescent="0.2">
      <c r="A43" s="5" t="s">
        <v>23</v>
      </c>
      <c r="B43" s="6"/>
      <c r="C43" s="12">
        <f>+SUM(C30:C42)</f>
        <v>2122</v>
      </c>
      <c r="D43" s="13">
        <f>+SUMPRODUCT(C30:C42,D30:D42)/SUM(C30:C42)</f>
        <v>8.9040009425070679</v>
      </c>
      <c r="E43" s="14"/>
      <c r="F43" s="14"/>
      <c r="G43" s="14"/>
    </row>
    <row r="44" spans="1:7" x14ac:dyDescent="0.2">
      <c r="A44" s="15"/>
      <c r="B44" s="3" t="s">
        <v>18</v>
      </c>
      <c r="C44" s="9">
        <v>215</v>
      </c>
      <c r="D44" s="7">
        <v>8.9499999999999993</v>
      </c>
      <c r="E44" s="11">
        <v>45268.416747685202</v>
      </c>
      <c r="F44" s="4">
        <v>45268.416747685202</v>
      </c>
      <c r="G44" s="3" t="s">
        <v>7</v>
      </c>
    </row>
    <row r="45" spans="1:7" x14ac:dyDescent="0.2">
      <c r="B45" s="3" t="s">
        <v>18</v>
      </c>
      <c r="C45" s="9">
        <v>11</v>
      </c>
      <c r="D45" s="7">
        <v>8.9499999999999993</v>
      </c>
      <c r="E45" s="11">
        <v>45268.433576388903</v>
      </c>
      <c r="F45" s="4">
        <v>45268.433576388903</v>
      </c>
      <c r="G45" s="3" t="s">
        <v>7</v>
      </c>
    </row>
    <row r="46" spans="1:7" x14ac:dyDescent="0.2">
      <c r="B46" s="3" t="s">
        <v>18</v>
      </c>
      <c r="C46" s="9">
        <v>456</v>
      </c>
      <c r="D46" s="7">
        <v>8.9</v>
      </c>
      <c r="E46" s="11">
        <v>45268.436296296299</v>
      </c>
      <c r="F46" s="4">
        <v>45268.436296296299</v>
      </c>
      <c r="G46" s="3" t="s">
        <v>7</v>
      </c>
    </row>
    <row r="47" spans="1:7" x14ac:dyDescent="0.2">
      <c r="B47" s="3" t="s">
        <v>18</v>
      </c>
      <c r="C47" s="9">
        <v>500</v>
      </c>
      <c r="D47" s="7">
        <v>8.9</v>
      </c>
      <c r="E47" s="11">
        <v>45268.436296296299</v>
      </c>
      <c r="F47" s="4">
        <v>45268.436296296299</v>
      </c>
      <c r="G47" s="3" t="s">
        <v>7</v>
      </c>
    </row>
    <row r="48" spans="1:7" x14ac:dyDescent="0.2">
      <c r="B48" s="3" t="s">
        <v>18</v>
      </c>
      <c r="C48" s="9">
        <v>2</v>
      </c>
      <c r="D48" s="7">
        <v>8.9499999999999993</v>
      </c>
      <c r="E48" s="11">
        <v>45268.507430555597</v>
      </c>
      <c r="F48" s="4">
        <v>45268.507430555597</v>
      </c>
      <c r="G48" s="3" t="s">
        <v>7</v>
      </c>
    </row>
    <row r="49" spans="1:8" x14ac:dyDescent="0.2">
      <c r="B49" s="3" t="s">
        <v>18</v>
      </c>
      <c r="C49" s="9">
        <v>34</v>
      </c>
      <c r="D49" s="7">
        <v>8.9</v>
      </c>
      <c r="E49" s="11">
        <v>45268.603842592602</v>
      </c>
      <c r="F49" s="4">
        <v>45268.603842592602</v>
      </c>
      <c r="G49" s="3" t="s">
        <v>7</v>
      </c>
    </row>
    <row r="50" spans="1:8" x14ac:dyDescent="0.2">
      <c r="B50" s="3" t="s">
        <v>18</v>
      </c>
      <c r="C50" s="9">
        <v>500</v>
      </c>
      <c r="D50" s="7">
        <v>8.99</v>
      </c>
      <c r="E50" s="11">
        <v>45268.700300925899</v>
      </c>
      <c r="F50" s="4">
        <v>45268.700300925899</v>
      </c>
      <c r="G50" s="3" t="s">
        <v>7</v>
      </c>
    </row>
    <row r="51" spans="1:8" x14ac:dyDescent="0.2">
      <c r="B51" s="3" t="s">
        <v>18</v>
      </c>
      <c r="C51" s="9">
        <v>52</v>
      </c>
      <c r="D51" s="7">
        <v>8.9700000000000006</v>
      </c>
      <c r="E51" s="11">
        <v>45268.7032638889</v>
      </c>
      <c r="F51" s="4">
        <v>45268.7032638889</v>
      </c>
      <c r="G51" s="3" t="s">
        <v>7</v>
      </c>
    </row>
    <row r="52" spans="1:8" x14ac:dyDescent="0.2">
      <c r="B52" s="3" t="s">
        <v>18</v>
      </c>
      <c r="C52" s="9">
        <v>780</v>
      </c>
      <c r="D52" s="7">
        <v>8.9700000000000006</v>
      </c>
      <c r="E52" s="11">
        <v>45268.714201388902</v>
      </c>
      <c r="F52" s="4">
        <v>45268.714201388902</v>
      </c>
      <c r="G52" s="3" t="s">
        <v>7</v>
      </c>
    </row>
    <row r="53" spans="1:8" x14ac:dyDescent="0.2">
      <c r="A53" s="5" t="s">
        <v>24</v>
      </c>
      <c r="B53" s="6"/>
      <c r="C53" s="12">
        <f>+SUM(C44:C52)</f>
        <v>2550</v>
      </c>
      <c r="D53" s="13">
        <f>+SUMPRODUCT(C44:C52,D44:D52)/SUM(C44:C52)</f>
        <v>8.9449568627450979</v>
      </c>
      <c r="E53" s="14"/>
      <c r="F53" s="14"/>
      <c r="G53" s="14"/>
    </row>
    <row r="55" spans="1:8" x14ac:dyDescent="0.2">
      <c r="B55"/>
      <c r="C55"/>
      <c r="D55"/>
      <c r="E55"/>
    </row>
    <row r="56" spans="1:8" x14ac:dyDescent="0.2">
      <c r="B56"/>
      <c r="C56"/>
      <c r="D56"/>
      <c r="E56"/>
      <c r="F56"/>
      <c r="G56"/>
      <c r="H56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56"/>
  <sheetViews>
    <sheetView zoomScale="110" zoomScaleNormal="110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500</v>
      </c>
      <c r="D6" s="7">
        <v>8.99</v>
      </c>
      <c r="E6" s="11">
        <v>45264.378645833298</v>
      </c>
      <c r="F6" s="4">
        <v>45264.378645833298</v>
      </c>
      <c r="G6" s="3" t="s">
        <v>7</v>
      </c>
      <c r="H6" s="1"/>
    </row>
    <row r="7" spans="1:8" x14ac:dyDescent="0.2">
      <c r="B7" s="3" t="s">
        <v>8</v>
      </c>
      <c r="C7" s="9">
        <v>400</v>
      </c>
      <c r="D7" s="7">
        <v>8.99</v>
      </c>
      <c r="E7" s="11">
        <v>45264.3801157407</v>
      </c>
      <c r="F7" s="4">
        <v>45264.3801157407</v>
      </c>
      <c r="G7" s="3" t="s">
        <v>7</v>
      </c>
      <c r="H7" s="1"/>
    </row>
    <row r="8" spans="1:8" x14ac:dyDescent="0.2">
      <c r="B8" s="3" t="s">
        <v>8</v>
      </c>
      <c r="C8" s="9">
        <v>200</v>
      </c>
      <c r="D8" s="7">
        <v>8.9700000000000006</v>
      </c>
      <c r="E8" s="11">
        <v>45264.389988425901</v>
      </c>
      <c r="F8" s="4">
        <v>45264.389988425901</v>
      </c>
      <c r="G8" s="3" t="s">
        <v>7</v>
      </c>
      <c r="H8" s="1"/>
    </row>
    <row r="9" spans="1:8" x14ac:dyDescent="0.2">
      <c r="B9" s="3" t="s">
        <v>8</v>
      </c>
      <c r="C9" s="9">
        <v>806</v>
      </c>
      <c r="D9" s="7">
        <v>8.9700000000000006</v>
      </c>
      <c r="E9" s="11">
        <v>45264.389988425901</v>
      </c>
      <c r="F9" s="4">
        <v>45264.389988425901</v>
      </c>
      <c r="G9" s="3" t="s">
        <v>7</v>
      </c>
      <c r="H9" s="1"/>
    </row>
    <row r="10" spans="1:8" x14ac:dyDescent="0.2">
      <c r="B10" s="3" t="s">
        <v>8</v>
      </c>
      <c r="C10" s="9">
        <v>840</v>
      </c>
      <c r="D10" s="7">
        <v>8.9499999999999993</v>
      </c>
      <c r="E10" s="11">
        <v>45264.391770833303</v>
      </c>
      <c r="F10" s="4">
        <v>45264.391770833303</v>
      </c>
      <c r="G10" s="3" t="s">
        <v>7</v>
      </c>
      <c r="H10" s="1"/>
    </row>
    <row r="11" spans="1:8" x14ac:dyDescent="0.2">
      <c r="B11" s="3" t="s">
        <v>8</v>
      </c>
      <c r="C11" s="9">
        <v>24</v>
      </c>
      <c r="D11" s="7">
        <v>8.99</v>
      </c>
      <c r="E11" s="11">
        <v>45264.714270833298</v>
      </c>
      <c r="F11" s="4">
        <v>45264.714270833298</v>
      </c>
      <c r="G11" s="3" t="s">
        <v>7</v>
      </c>
      <c r="H11" s="1"/>
    </row>
    <row r="12" spans="1:8" x14ac:dyDescent="0.2">
      <c r="A12" s="5" t="s">
        <v>20</v>
      </c>
      <c r="B12" s="6"/>
      <c r="C12" s="12">
        <f>+SUM(C6:C11)</f>
        <v>2770</v>
      </c>
      <c r="D12" s="13">
        <f>+SUMPRODUCT(C6:C11,D6:D11)/SUM(C6:C11)</f>
        <v>8.9706064981949449</v>
      </c>
      <c r="E12" s="14"/>
      <c r="F12" s="14"/>
      <c r="G12" s="14"/>
      <c r="H12" s="1"/>
    </row>
    <row r="13" spans="1:8" x14ac:dyDescent="0.2">
      <c r="B13" s="3" t="s">
        <v>8</v>
      </c>
      <c r="C13" s="9">
        <v>1000</v>
      </c>
      <c r="D13" s="7">
        <v>8.99</v>
      </c>
      <c r="E13" s="11">
        <v>45265.378298611096</v>
      </c>
      <c r="F13" s="4">
        <v>45265.378298611096</v>
      </c>
      <c r="G13" s="3" t="s">
        <v>7</v>
      </c>
      <c r="H13" s="1"/>
    </row>
    <row r="14" spans="1:8" x14ac:dyDescent="0.2">
      <c r="B14" s="3" t="s">
        <v>8</v>
      </c>
      <c r="C14" s="9">
        <v>496</v>
      </c>
      <c r="D14" s="7">
        <v>8.9499999999999993</v>
      </c>
      <c r="E14" s="11">
        <v>45265.395717592597</v>
      </c>
      <c r="F14" s="4">
        <v>45265.395717592597</v>
      </c>
      <c r="G14" s="3" t="s">
        <v>7</v>
      </c>
      <c r="H14" s="1"/>
    </row>
    <row r="15" spans="1:8" x14ac:dyDescent="0.2">
      <c r="B15" s="3" t="s">
        <v>8</v>
      </c>
      <c r="C15" s="9">
        <v>60</v>
      </c>
      <c r="D15" s="7">
        <v>8.92</v>
      </c>
      <c r="E15" s="11">
        <v>45265.422569444403</v>
      </c>
      <c r="F15" s="4">
        <v>45265.422569444403</v>
      </c>
      <c r="G15" s="3" t="s">
        <v>7</v>
      </c>
      <c r="H15" s="1"/>
    </row>
    <row r="16" spans="1:8" x14ac:dyDescent="0.2">
      <c r="B16" s="3" t="s">
        <v>8</v>
      </c>
      <c r="C16" s="9">
        <v>300</v>
      </c>
      <c r="D16" s="7">
        <v>8.92</v>
      </c>
      <c r="E16" s="11">
        <v>45265.422569444403</v>
      </c>
      <c r="F16" s="4">
        <v>45265.422569444403</v>
      </c>
      <c r="G16" s="3" t="s">
        <v>7</v>
      </c>
      <c r="H16" s="1"/>
    </row>
    <row r="17" spans="1:9" x14ac:dyDescent="0.2">
      <c r="B17" s="3" t="s">
        <v>8</v>
      </c>
      <c r="C17" s="9">
        <v>500</v>
      </c>
      <c r="D17" s="7">
        <v>8.98</v>
      </c>
      <c r="E17" s="11">
        <v>45265.489560185197</v>
      </c>
      <c r="F17" s="4">
        <v>45265.489560185197</v>
      </c>
      <c r="G17" s="3" t="s">
        <v>7</v>
      </c>
      <c r="H17" s="1"/>
    </row>
    <row r="18" spans="1:9" x14ac:dyDescent="0.2">
      <c r="B18" s="3" t="s">
        <v>8</v>
      </c>
      <c r="C18" s="9">
        <v>400</v>
      </c>
      <c r="D18" s="7">
        <v>8.98</v>
      </c>
      <c r="E18" s="11">
        <v>45265.563750000001</v>
      </c>
      <c r="F18" s="4">
        <v>45265.563750000001</v>
      </c>
      <c r="G18" s="3" t="s">
        <v>7</v>
      </c>
      <c r="H18" s="1"/>
    </row>
    <row r="19" spans="1:9" x14ac:dyDescent="0.2">
      <c r="B19" s="3" t="s">
        <v>8</v>
      </c>
      <c r="C19" s="9">
        <v>244</v>
      </c>
      <c r="D19" s="7">
        <v>8.92</v>
      </c>
      <c r="E19" s="11">
        <v>45265.588391203702</v>
      </c>
      <c r="F19" s="4">
        <v>45265.588391203702</v>
      </c>
      <c r="G19" s="3" t="s">
        <v>7</v>
      </c>
      <c r="H19" s="1"/>
    </row>
    <row r="20" spans="1:9" x14ac:dyDescent="0.2">
      <c r="A20" s="5" t="s">
        <v>21</v>
      </c>
      <c r="B20" s="6"/>
      <c r="C20" s="12">
        <f>+SUM(C13:C19)</f>
        <v>3000</v>
      </c>
      <c r="D20" s="13">
        <f>+SUMPRODUCT(C13:C19,D13:D19)/SUM(C13:C19)</f>
        <v>8.9662933333333346</v>
      </c>
      <c r="E20" s="14"/>
      <c r="F20" s="14"/>
      <c r="G20" s="14"/>
    </row>
    <row r="21" spans="1:9" x14ac:dyDescent="0.2">
      <c r="B21" s="3" t="s">
        <v>8</v>
      </c>
      <c r="C21" s="9">
        <v>635</v>
      </c>
      <c r="D21" s="7">
        <v>8.92</v>
      </c>
      <c r="E21" s="11">
        <v>45266.4187731481</v>
      </c>
      <c r="F21" s="4">
        <v>45266.4187731481</v>
      </c>
      <c r="G21" s="3" t="s">
        <v>7</v>
      </c>
    </row>
    <row r="22" spans="1:9" x14ac:dyDescent="0.2">
      <c r="B22" s="3" t="s">
        <v>8</v>
      </c>
      <c r="C22" s="9">
        <v>500</v>
      </c>
      <c r="D22" s="7">
        <v>8.92</v>
      </c>
      <c r="E22" s="11">
        <v>45266.4187731481</v>
      </c>
      <c r="F22" s="4">
        <v>45266.4187731481</v>
      </c>
      <c r="G22" s="3" t="s">
        <v>7</v>
      </c>
    </row>
    <row r="23" spans="1:9" x14ac:dyDescent="0.2">
      <c r="A23" s="5"/>
      <c r="B23" s="3" t="s">
        <v>8</v>
      </c>
      <c r="C23" s="9">
        <v>418</v>
      </c>
      <c r="D23" s="7">
        <v>8.82</v>
      </c>
      <c r="E23" s="11">
        <v>45266.4223726852</v>
      </c>
      <c r="F23" s="4">
        <v>45266.4223726852</v>
      </c>
      <c r="G23" s="3" t="s">
        <v>7</v>
      </c>
    </row>
    <row r="24" spans="1:9" x14ac:dyDescent="0.2">
      <c r="B24" s="3" t="s">
        <v>8</v>
      </c>
      <c r="C24" s="9">
        <v>1</v>
      </c>
      <c r="D24" s="7">
        <v>8.89</v>
      </c>
      <c r="E24" s="11">
        <v>45266.648252314801</v>
      </c>
      <c r="F24" s="4">
        <v>45266.648252314801</v>
      </c>
      <c r="G24" s="3" t="s">
        <v>7</v>
      </c>
    </row>
    <row r="25" spans="1:9" x14ac:dyDescent="0.2">
      <c r="B25" s="3" t="s">
        <v>8</v>
      </c>
      <c r="C25" s="9">
        <v>322</v>
      </c>
      <c r="D25" s="7">
        <v>8.9700000000000006</v>
      </c>
      <c r="E25" s="11">
        <v>45266.686087962997</v>
      </c>
      <c r="F25" s="4">
        <v>45266.686087962997</v>
      </c>
      <c r="G25" s="3" t="s">
        <v>7</v>
      </c>
    </row>
    <row r="26" spans="1:9" x14ac:dyDescent="0.2">
      <c r="B26" s="3" t="s">
        <v>8</v>
      </c>
      <c r="C26" s="9">
        <v>154</v>
      </c>
      <c r="D26" s="7">
        <v>8.9700000000000006</v>
      </c>
      <c r="E26" s="11">
        <v>45266.686469907399</v>
      </c>
      <c r="F26" s="4">
        <v>45266.686469907399</v>
      </c>
      <c r="G26" s="3" t="s">
        <v>7</v>
      </c>
    </row>
    <row r="27" spans="1:9" x14ac:dyDescent="0.2">
      <c r="B27" s="3" t="s">
        <v>8</v>
      </c>
      <c r="C27" s="9">
        <v>77</v>
      </c>
      <c r="D27" s="7">
        <v>8.9700000000000006</v>
      </c>
      <c r="E27" s="11">
        <v>45266.686469907399</v>
      </c>
      <c r="F27" s="4">
        <v>45266.686469907399</v>
      </c>
      <c r="G27" s="3" t="s">
        <v>7</v>
      </c>
    </row>
    <row r="28" spans="1:9" x14ac:dyDescent="0.2">
      <c r="B28" s="3" t="s">
        <v>8</v>
      </c>
      <c r="C28" s="9">
        <v>93</v>
      </c>
      <c r="D28" s="7">
        <v>8.94</v>
      </c>
      <c r="E28" s="11">
        <v>45266.716898148101</v>
      </c>
      <c r="F28" s="4">
        <v>45266.716898148101</v>
      </c>
      <c r="G28" s="3" t="s">
        <v>7</v>
      </c>
    </row>
    <row r="29" spans="1:9" x14ac:dyDescent="0.2">
      <c r="A29" s="5" t="s">
        <v>22</v>
      </c>
      <c r="B29" s="6"/>
      <c r="C29" s="12">
        <f>+SUM(C21:C28)</f>
        <v>2200</v>
      </c>
      <c r="D29" s="13">
        <f>+SUMPRODUCT(C21:C28,D21:D28)/SUM(C21:C28)</f>
        <v>8.9144000000000005</v>
      </c>
      <c r="E29" s="14"/>
      <c r="F29" s="14"/>
      <c r="G29" s="14"/>
      <c r="H29"/>
      <c r="I29"/>
    </row>
    <row r="30" spans="1:9" x14ac:dyDescent="0.2">
      <c r="B30" s="3" t="s">
        <v>8</v>
      </c>
      <c r="C30" s="9">
        <v>128</v>
      </c>
      <c r="D30" s="7">
        <v>8.9499999999999993</v>
      </c>
      <c r="E30" s="11">
        <v>45267.394583333298</v>
      </c>
      <c r="F30" s="4">
        <v>45267.394583333298</v>
      </c>
      <c r="G30" s="3" t="s">
        <v>7</v>
      </c>
    </row>
    <row r="31" spans="1:9" x14ac:dyDescent="0.2">
      <c r="B31" s="3" t="s">
        <v>8</v>
      </c>
      <c r="C31" s="9">
        <v>394</v>
      </c>
      <c r="D31" s="7">
        <v>8.9499999999999993</v>
      </c>
      <c r="E31" s="11">
        <v>45267.395856481497</v>
      </c>
      <c r="F31" s="4">
        <v>45267.395856481497</v>
      </c>
      <c r="G31" s="3" t="s">
        <v>7</v>
      </c>
    </row>
    <row r="32" spans="1:9" x14ac:dyDescent="0.2">
      <c r="B32" s="3" t="s">
        <v>8</v>
      </c>
      <c r="C32" s="9">
        <v>72</v>
      </c>
      <c r="D32" s="7">
        <v>8.9499999999999993</v>
      </c>
      <c r="E32" s="11">
        <v>45267.395856481497</v>
      </c>
      <c r="F32" s="4">
        <v>45267.395856481497</v>
      </c>
      <c r="G32" s="3" t="s">
        <v>7</v>
      </c>
    </row>
    <row r="33" spans="1:7" x14ac:dyDescent="0.2">
      <c r="B33" s="3" t="s">
        <v>8</v>
      </c>
      <c r="C33" s="9">
        <v>56</v>
      </c>
      <c r="D33" s="7">
        <v>8.83</v>
      </c>
      <c r="E33" s="11">
        <v>45267.417928240699</v>
      </c>
      <c r="F33" s="4">
        <v>45267.417928240699</v>
      </c>
      <c r="G33" s="3" t="s">
        <v>7</v>
      </c>
    </row>
    <row r="34" spans="1:7" x14ac:dyDescent="0.2">
      <c r="B34" s="3" t="s">
        <v>8</v>
      </c>
      <c r="C34" s="9">
        <v>31</v>
      </c>
      <c r="D34" s="7">
        <v>8.9</v>
      </c>
      <c r="E34" s="11">
        <v>45267.615694444401</v>
      </c>
      <c r="F34" s="4">
        <v>45267.615694444401</v>
      </c>
      <c r="G34" s="3" t="s">
        <v>7</v>
      </c>
    </row>
    <row r="35" spans="1:7" x14ac:dyDescent="0.2">
      <c r="B35" s="3" t="s">
        <v>8</v>
      </c>
      <c r="C35" s="9">
        <v>220</v>
      </c>
      <c r="D35" s="7">
        <v>8.89</v>
      </c>
      <c r="E35" s="11">
        <v>45267.635439814803</v>
      </c>
      <c r="F35" s="4">
        <v>45267.635439814803</v>
      </c>
      <c r="G35" s="3" t="s">
        <v>7</v>
      </c>
    </row>
    <row r="36" spans="1:7" x14ac:dyDescent="0.2">
      <c r="B36" s="3" t="s">
        <v>8</v>
      </c>
      <c r="C36" s="9">
        <v>139</v>
      </c>
      <c r="D36" s="7">
        <v>8.89</v>
      </c>
      <c r="E36" s="11">
        <v>45267.635462963</v>
      </c>
      <c r="F36" s="4">
        <v>45267.635462963</v>
      </c>
      <c r="G36" s="3" t="s">
        <v>7</v>
      </c>
    </row>
    <row r="37" spans="1:7" x14ac:dyDescent="0.2">
      <c r="B37" s="3" t="s">
        <v>8</v>
      </c>
      <c r="C37" s="9">
        <v>280</v>
      </c>
      <c r="D37" s="7">
        <v>8.89</v>
      </c>
      <c r="E37" s="11">
        <v>45267.635462963</v>
      </c>
      <c r="F37" s="4">
        <v>45267.635462963</v>
      </c>
      <c r="G37" s="3" t="s">
        <v>7</v>
      </c>
    </row>
    <row r="38" spans="1:7" x14ac:dyDescent="0.2">
      <c r="B38" s="3" t="s">
        <v>8</v>
      </c>
      <c r="C38" s="9">
        <v>15</v>
      </c>
      <c r="D38" s="7">
        <v>8.86</v>
      </c>
      <c r="E38" s="11">
        <v>45267.635752314804</v>
      </c>
      <c r="F38" s="4">
        <v>45267.635752314804</v>
      </c>
      <c r="G38" s="3" t="s">
        <v>7</v>
      </c>
    </row>
    <row r="39" spans="1:7" x14ac:dyDescent="0.2">
      <c r="B39" s="3" t="s">
        <v>8</v>
      </c>
      <c r="C39" s="9">
        <v>72</v>
      </c>
      <c r="D39" s="7">
        <v>8.86</v>
      </c>
      <c r="E39" s="11">
        <v>45267.635752314804</v>
      </c>
      <c r="F39" s="4">
        <v>45267.635752314804</v>
      </c>
      <c r="G39" s="3" t="s">
        <v>7</v>
      </c>
    </row>
    <row r="40" spans="1:7" x14ac:dyDescent="0.2">
      <c r="B40" s="3" t="s">
        <v>8</v>
      </c>
      <c r="C40" s="9">
        <v>537</v>
      </c>
      <c r="D40" s="7">
        <v>8.9</v>
      </c>
      <c r="E40" s="11">
        <v>45267.651041666701</v>
      </c>
      <c r="F40" s="4">
        <v>45267.651041666701</v>
      </c>
      <c r="G40" s="3" t="s">
        <v>7</v>
      </c>
    </row>
    <row r="41" spans="1:7" x14ac:dyDescent="0.2">
      <c r="B41" s="3" t="s">
        <v>8</v>
      </c>
      <c r="C41" s="9">
        <v>15</v>
      </c>
      <c r="D41" s="7">
        <v>8.84</v>
      </c>
      <c r="E41" s="11">
        <v>45267.651793981502</v>
      </c>
      <c r="F41" s="4">
        <v>45267.651793981502</v>
      </c>
      <c r="G41" s="3" t="s">
        <v>7</v>
      </c>
    </row>
    <row r="42" spans="1:7" x14ac:dyDescent="0.2">
      <c r="B42" s="3" t="s">
        <v>8</v>
      </c>
      <c r="C42" s="9">
        <v>163</v>
      </c>
      <c r="D42" s="7">
        <v>8.86</v>
      </c>
      <c r="E42" s="11">
        <v>45267.672199074099</v>
      </c>
      <c r="F42" s="4">
        <v>45267.672199074099</v>
      </c>
      <c r="G42" s="3" t="s">
        <v>7</v>
      </c>
    </row>
    <row r="43" spans="1:7" x14ac:dyDescent="0.2">
      <c r="A43" s="5" t="s">
        <v>25</v>
      </c>
      <c r="B43" s="6"/>
      <c r="C43" s="12">
        <f>+SUM(C30:C42)</f>
        <v>2122</v>
      </c>
      <c r="D43" s="13">
        <f>+SUMPRODUCT(C30:C42,D30:D42)/SUM(C30:C42)</f>
        <v>8.9040009425070679</v>
      </c>
      <c r="E43" s="14"/>
      <c r="F43" s="14"/>
      <c r="G43" s="14"/>
    </row>
    <row r="44" spans="1:7" x14ac:dyDescent="0.2">
      <c r="B44" s="3" t="s">
        <v>8</v>
      </c>
      <c r="C44" s="9">
        <v>215</v>
      </c>
      <c r="D44" s="7">
        <v>8.9499999999999993</v>
      </c>
      <c r="E44" s="11">
        <v>45268.416747685202</v>
      </c>
      <c r="F44" s="4">
        <v>45268.416747685202</v>
      </c>
      <c r="G44" s="3" t="s">
        <v>7</v>
      </c>
    </row>
    <row r="45" spans="1:7" x14ac:dyDescent="0.2">
      <c r="B45" s="3" t="s">
        <v>8</v>
      </c>
      <c r="C45" s="9">
        <v>11</v>
      </c>
      <c r="D45" s="7">
        <v>8.9499999999999993</v>
      </c>
      <c r="E45" s="11">
        <v>45268.433576388903</v>
      </c>
      <c r="F45" s="4">
        <v>45268.433576388903</v>
      </c>
      <c r="G45" s="3" t="s">
        <v>7</v>
      </c>
    </row>
    <row r="46" spans="1:7" x14ac:dyDescent="0.2">
      <c r="B46" s="3" t="s">
        <v>8</v>
      </c>
      <c r="C46" s="9">
        <v>456</v>
      </c>
      <c r="D46" s="7">
        <v>8.9</v>
      </c>
      <c r="E46" s="11">
        <v>45268.436296296299</v>
      </c>
      <c r="F46" s="4">
        <v>45268.436296296299</v>
      </c>
      <c r="G46" s="3" t="s">
        <v>7</v>
      </c>
    </row>
    <row r="47" spans="1:7" x14ac:dyDescent="0.2">
      <c r="B47" s="3" t="s">
        <v>8</v>
      </c>
      <c r="C47" s="9">
        <v>500</v>
      </c>
      <c r="D47" s="7">
        <v>8.9</v>
      </c>
      <c r="E47" s="11">
        <v>45268.436296296299</v>
      </c>
      <c r="F47" s="4">
        <v>45268.436296296299</v>
      </c>
      <c r="G47" s="3" t="s">
        <v>7</v>
      </c>
    </row>
    <row r="48" spans="1:7" x14ac:dyDescent="0.2">
      <c r="B48" s="3" t="s">
        <v>8</v>
      </c>
      <c r="C48" s="9">
        <v>2</v>
      </c>
      <c r="D48" s="7">
        <v>8.9499999999999993</v>
      </c>
      <c r="E48" s="11">
        <v>45268.507430555597</v>
      </c>
      <c r="F48" s="4">
        <v>45268.507430555597</v>
      </c>
      <c r="G48" s="3" t="s">
        <v>7</v>
      </c>
    </row>
    <row r="49" spans="1:7" x14ac:dyDescent="0.2">
      <c r="B49" s="3" t="s">
        <v>8</v>
      </c>
      <c r="C49" s="9">
        <v>34</v>
      </c>
      <c r="D49" s="7">
        <v>8.9</v>
      </c>
      <c r="E49" s="11">
        <v>45268.603842592602</v>
      </c>
      <c r="F49" s="4">
        <v>45268.603842592602</v>
      </c>
      <c r="G49" s="3" t="s">
        <v>7</v>
      </c>
    </row>
    <row r="50" spans="1:7" x14ac:dyDescent="0.2">
      <c r="B50" s="3" t="s">
        <v>8</v>
      </c>
      <c r="C50" s="9">
        <v>500</v>
      </c>
      <c r="D50" s="7">
        <v>8.99</v>
      </c>
      <c r="E50" s="11">
        <v>45268.700300925899</v>
      </c>
      <c r="F50" s="4">
        <v>45268.700300925899</v>
      </c>
      <c r="G50" s="3" t="s">
        <v>7</v>
      </c>
    </row>
    <row r="51" spans="1:7" x14ac:dyDescent="0.2">
      <c r="B51" s="3" t="s">
        <v>8</v>
      </c>
      <c r="C51" s="9">
        <v>52</v>
      </c>
      <c r="D51" s="7">
        <v>8.9700000000000006</v>
      </c>
      <c r="E51" s="11">
        <v>45268.7032638889</v>
      </c>
      <c r="F51" s="4">
        <v>45268.7032638889</v>
      </c>
      <c r="G51" s="3" t="s">
        <v>7</v>
      </c>
    </row>
    <row r="52" spans="1:7" x14ac:dyDescent="0.2">
      <c r="B52" s="3" t="s">
        <v>8</v>
      </c>
      <c r="C52" s="9">
        <v>780</v>
      </c>
      <c r="D52" s="7">
        <v>8.9700000000000006</v>
      </c>
      <c r="E52" s="11">
        <v>45268.714201388902</v>
      </c>
      <c r="F52" s="4">
        <v>45268.714201388902</v>
      </c>
      <c r="G52" s="3" t="s">
        <v>7</v>
      </c>
    </row>
    <row r="53" spans="1:7" x14ac:dyDescent="0.2">
      <c r="A53" s="5" t="s">
        <v>26</v>
      </c>
      <c r="B53" s="6"/>
      <c r="C53" s="12">
        <f>+SUM(C44:C52)</f>
        <v>2550</v>
      </c>
      <c r="D53" s="13">
        <f>+SUMPRODUCT(C44:C52,D44:D52)/SUM(C44:C52)</f>
        <v>8.9449568627450979</v>
      </c>
      <c r="E53" s="14"/>
      <c r="F53" s="14"/>
      <c r="G53" s="14"/>
    </row>
    <row r="55" spans="1:7" x14ac:dyDescent="0.2">
      <c r="B55"/>
      <c r="C55"/>
      <c r="D55"/>
      <c r="E55"/>
    </row>
    <row r="56" spans="1:7" x14ac:dyDescent="0.2">
      <c r="B56"/>
      <c r="C56"/>
      <c r="D56"/>
      <c r="E56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CW49</vt:lpstr>
      <vt:lpstr>Tagesdetails KW49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2023-12-11T14:47:36Z</dcterms:modified>
</cp:coreProperties>
</file>