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327\"/>
    </mc:Choice>
  </mc:AlternateContent>
  <xr:revisionPtr revIDLastSave="0" documentId="13_ncr:1_{88094D88-8932-4C02-857D-7D8B372ABF0D}" xr6:coauthVersionLast="47" xr6:coauthVersionMax="47" xr10:uidLastSave="{00000000-0000-0000-0000-000000000000}"/>
  <bookViews>
    <workbookView xWindow="1950" yWindow="1950" windowWidth="21600" windowHeight="11325" xr2:uid="{00000000-000D-0000-FFFF-FFFF00000000}"/>
  </bookViews>
  <sheets>
    <sheet name="Details daily CW12" sheetId="3" r:id="rId1"/>
    <sheet name="Tagesdetails KW1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3" l="1"/>
  <c r="D32" i="3"/>
  <c r="D55" i="12"/>
  <c r="C55" i="12"/>
  <c r="D44" i="12"/>
  <c r="C44" i="12"/>
  <c r="D37" i="12"/>
  <c r="C37" i="12"/>
  <c r="D32" i="12"/>
  <c r="C32" i="12"/>
  <c r="D8" i="12"/>
  <c r="C8" i="12"/>
  <c r="C55" i="3"/>
  <c r="D55" i="3"/>
  <c r="C8" i="3"/>
  <c r="D8" i="3"/>
  <c r="D44" i="3"/>
  <c r="C44" i="3"/>
  <c r="D37" i="3"/>
  <c r="C37" i="3"/>
</calcChain>
</file>

<file path=xl/sharedStrings.xml><?xml version="1.0" encoding="utf-8"?>
<sst xmlns="http://schemas.openxmlformats.org/spreadsheetml/2006/main" count="212" uniqueCount="29">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</sst>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8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8</v>
      </c>
      <c r="D6" s="7">
        <v>8.2850000000000001</v>
      </c>
      <c r="E6" s="11">
        <v>45005.5555902778</v>
      </c>
      <c r="F6" s="4">
        <v>45005.5555902778</v>
      </c>
      <c r="G6" s="3" t="s">
        <v>7</v>
      </c>
      <c r="H6" s="1"/>
    </row>
    <row r="7" spans="1:8" x14ac:dyDescent="0.2">
      <c r="B7" s="3" t="s">
        <v>18</v>
      </c>
      <c r="C7" s="9">
        <v>122</v>
      </c>
      <c r="D7" s="7">
        <v>8.3550000000000004</v>
      </c>
      <c r="E7" s="11">
        <v>45005.582534722198</v>
      </c>
      <c r="F7" s="4">
        <v>45005.582534722198</v>
      </c>
      <c r="G7" s="3" t="s">
        <v>7</v>
      </c>
      <c r="H7" s="1"/>
    </row>
    <row r="8" spans="1:8" x14ac:dyDescent="0.2">
      <c r="A8" s="5" t="s">
        <v>15</v>
      </c>
      <c r="B8" s="6"/>
      <c r="C8" s="12">
        <f>+SUM(C6:C7)</f>
        <v>130</v>
      </c>
      <c r="D8" s="13">
        <f>+SUMPRODUCT(C6:C7,D6:D7)/SUM(C6:C7)</f>
        <v>8.3506923076923094</v>
      </c>
      <c r="E8" s="14"/>
      <c r="F8" s="14"/>
      <c r="G8" s="14"/>
      <c r="H8" s="1"/>
    </row>
    <row r="9" spans="1:8" x14ac:dyDescent="0.2">
      <c r="A9" s="5"/>
      <c r="B9" s="3" t="s">
        <v>18</v>
      </c>
      <c r="C9" s="9">
        <v>120</v>
      </c>
      <c r="D9" s="7">
        <v>8.26</v>
      </c>
      <c r="E9" s="11">
        <v>45006.376412037003</v>
      </c>
      <c r="F9" s="4">
        <v>45006.376412037003</v>
      </c>
      <c r="G9" s="3" t="s">
        <v>7</v>
      </c>
      <c r="H9" s="1"/>
    </row>
    <row r="10" spans="1:8" x14ac:dyDescent="0.2">
      <c r="A10" s="5"/>
      <c r="B10" s="3" t="s">
        <v>18</v>
      </c>
      <c r="C10" s="9">
        <v>260</v>
      </c>
      <c r="D10" s="7">
        <v>8.25</v>
      </c>
      <c r="E10" s="11">
        <v>45006.376736111102</v>
      </c>
      <c r="F10" s="4">
        <v>45006.376736111102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366</v>
      </c>
      <c r="D11" s="7">
        <v>8.25</v>
      </c>
      <c r="E11" s="11">
        <v>45006.378472222197</v>
      </c>
      <c r="F11" s="4">
        <v>45006.378472222197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299</v>
      </c>
      <c r="D12" s="7">
        <v>8.25</v>
      </c>
      <c r="E12" s="11">
        <v>45006.378472222197</v>
      </c>
      <c r="F12" s="4">
        <v>45006.378472222197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1124</v>
      </c>
      <c r="D13" s="7">
        <v>8.25</v>
      </c>
      <c r="E13" s="11">
        <v>45006.378472222197</v>
      </c>
      <c r="F13" s="4">
        <v>45006.378472222197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223</v>
      </c>
      <c r="D14" s="7">
        <v>8.25</v>
      </c>
      <c r="E14" s="11">
        <v>45006.378472222197</v>
      </c>
      <c r="F14" s="4">
        <v>45006.378472222197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228</v>
      </c>
      <c r="D15" s="7">
        <v>8.25</v>
      </c>
      <c r="E15" s="11">
        <v>45006.378472222197</v>
      </c>
      <c r="F15" s="4">
        <v>45006.378472222197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120</v>
      </c>
      <c r="D16" s="7">
        <v>8.2050000000000001</v>
      </c>
      <c r="E16" s="11">
        <v>45006.427731481497</v>
      </c>
      <c r="F16" s="4">
        <v>45006.427731481497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120</v>
      </c>
      <c r="D17" s="7">
        <v>8.2349999999999994</v>
      </c>
      <c r="E17" s="11">
        <v>45006.551180555602</v>
      </c>
      <c r="F17" s="4">
        <v>45006.551180555602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23</v>
      </c>
      <c r="D18" s="7">
        <v>8.2200000000000006</v>
      </c>
      <c r="E18" s="11">
        <v>45006.551249999997</v>
      </c>
      <c r="F18" s="4">
        <v>45006.551249999997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1</v>
      </c>
      <c r="D19" s="7">
        <v>8.2200000000000006</v>
      </c>
      <c r="E19" s="11">
        <v>45006.551249999997</v>
      </c>
      <c r="F19" s="4">
        <v>45006.551249999997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96</v>
      </c>
      <c r="D20" s="7">
        <v>8.2200000000000006</v>
      </c>
      <c r="E20" s="11">
        <v>45006.551249999997</v>
      </c>
      <c r="F20" s="4">
        <v>45006.551249999997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16</v>
      </c>
      <c r="D21" s="7">
        <v>8.2050000000000001</v>
      </c>
      <c r="E21" s="11">
        <v>45006.597453703696</v>
      </c>
      <c r="F21" s="4">
        <v>45006.597453703696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12</v>
      </c>
      <c r="D22" s="7">
        <v>8.2050000000000001</v>
      </c>
      <c r="E22" s="11">
        <v>45006.597453703696</v>
      </c>
      <c r="F22" s="4">
        <v>45006.597453703696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50</v>
      </c>
      <c r="D23" s="7">
        <v>8.35</v>
      </c>
      <c r="E23" s="11">
        <v>45006.653749999998</v>
      </c>
      <c r="F23" s="4">
        <v>45006.653749999998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70</v>
      </c>
      <c r="D24" s="7">
        <v>8.35</v>
      </c>
      <c r="E24" s="11">
        <v>45006.653749999998</v>
      </c>
      <c r="F24" s="4">
        <v>45006.653749999998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120</v>
      </c>
      <c r="D25" s="7">
        <v>8.35</v>
      </c>
      <c r="E25" s="11">
        <v>45006.654062499998</v>
      </c>
      <c r="F25" s="4">
        <v>45006.654062499998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24</v>
      </c>
      <c r="D26" s="7">
        <v>8.35</v>
      </c>
      <c r="E26" s="11">
        <v>45006.707060185203</v>
      </c>
      <c r="F26" s="4">
        <v>45006.707060185203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39</v>
      </c>
      <c r="D27" s="7">
        <v>8.35</v>
      </c>
      <c r="E27" s="11">
        <v>45006.707060185203</v>
      </c>
      <c r="F27" s="4">
        <v>45006.707060185203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14</v>
      </c>
      <c r="D28" s="7">
        <v>8.35</v>
      </c>
      <c r="E28" s="11">
        <v>45006.707060185203</v>
      </c>
      <c r="F28" s="4">
        <v>45006.707060185203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1</v>
      </c>
      <c r="D29" s="7">
        <v>8.35</v>
      </c>
      <c r="E29" s="11">
        <v>45006.708726851903</v>
      </c>
      <c r="F29" s="4">
        <v>45006.708726851903</v>
      </c>
      <c r="G29" s="3" t="s">
        <v>7</v>
      </c>
      <c r="H29" s="1"/>
    </row>
    <row r="30" spans="1:8" x14ac:dyDescent="0.2">
      <c r="A30" s="5"/>
      <c r="B30" s="3" t="s">
        <v>18</v>
      </c>
      <c r="C30" s="9">
        <v>169</v>
      </c>
      <c r="D30" s="7">
        <v>8.35</v>
      </c>
      <c r="E30" s="11">
        <v>45006.708726851903</v>
      </c>
      <c r="F30" s="4">
        <v>45006.708726851903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375</v>
      </c>
      <c r="D31" s="7">
        <v>8.35</v>
      </c>
      <c r="E31" s="11">
        <v>45006.708726851903</v>
      </c>
      <c r="F31" s="4">
        <v>45006.708726851903</v>
      </c>
      <c r="G31" s="3" t="s">
        <v>7</v>
      </c>
      <c r="H31" s="1"/>
    </row>
    <row r="32" spans="1:8" x14ac:dyDescent="0.2">
      <c r="A32" s="5" t="s">
        <v>16</v>
      </c>
      <c r="B32" s="6"/>
      <c r="C32" s="12">
        <f>+SUM(C9:C31)</f>
        <v>3870</v>
      </c>
      <c r="D32" s="13">
        <f>+SUMPRODUCT(C9:C31,D9:D31)/SUM(C9:C31)</f>
        <v>8.2694677002583994</v>
      </c>
      <c r="E32" s="14"/>
      <c r="F32" s="14"/>
      <c r="G32" s="14"/>
      <c r="H32" s="1"/>
    </row>
    <row r="33" spans="1:8" x14ac:dyDescent="0.2">
      <c r="A33" s="5"/>
      <c r="B33" s="3" t="s">
        <v>18</v>
      </c>
      <c r="C33" s="9">
        <v>2775</v>
      </c>
      <c r="D33" s="7">
        <v>8.3000000000000007</v>
      </c>
      <c r="E33" s="11">
        <v>45007.465150463002</v>
      </c>
      <c r="F33" s="4">
        <v>45007.465150463002</v>
      </c>
      <c r="G33" s="3" t="s">
        <v>7</v>
      </c>
      <c r="H33" s="1"/>
    </row>
    <row r="34" spans="1:8" x14ac:dyDescent="0.2">
      <c r="A34" s="5"/>
      <c r="B34" s="3" t="s">
        <v>18</v>
      </c>
      <c r="C34" s="9">
        <v>57</v>
      </c>
      <c r="D34" s="7">
        <v>8.3000000000000007</v>
      </c>
      <c r="E34" s="11">
        <v>45007.465150463002</v>
      </c>
      <c r="F34" s="4">
        <v>45007.465150463002</v>
      </c>
      <c r="G34" s="3" t="s">
        <v>7</v>
      </c>
      <c r="H34" s="1"/>
    </row>
    <row r="35" spans="1:8" x14ac:dyDescent="0.2">
      <c r="A35" s="5"/>
      <c r="B35" s="3" t="s">
        <v>18</v>
      </c>
      <c r="C35" s="9">
        <v>168</v>
      </c>
      <c r="D35" s="7">
        <v>8.3000000000000007</v>
      </c>
      <c r="E35" s="11">
        <v>45007.465150463002</v>
      </c>
      <c r="F35" s="4">
        <v>45007.465150463002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735</v>
      </c>
      <c r="D36" s="7">
        <v>8.2899999999999991</v>
      </c>
      <c r="E36" s="11">
        <v>45007.521967592598</v>
      </c>
      <c r="F36" s="4">
        <v>45007.521967592598</v>
      </c>
      <c r="G36" s="3" t="s">
        <v>7</v>
      </c>
      <c r="H36" s="1"/>
    </row>
    <row r="37" spans="1:8" x14ac:dyDescent="0.2">
      <c r="A37" s="5" t="s">
        <v>17</v>
      </c>
      <c r="B37" s="6"/>
      <c r="C37" s="12">
        <f>+SUM(C33:C36)</f>
        <v>3735</v>
      </c>
      <c r="D37" s="13">
        <f>+SUMPRODUCT(C33:C36,D33:D36)/SUM(C33:C36)</f>
        <v>8.2980321285140572</v>
      </c>
      <c r="E37" s="14"/>
      <c r="F37" s="14"/>
      <c r="G37" s="14"/>
    </row>
    <row r="38" spans="1:8" x14ac:dyDescent="0.2">
      <c r="B38" s="3" t="s">
        <v>18</v>
      </c>
      <c r="C38" s="9">
        <v>127</v>
      </c>
      <c r="D38" s="7">
        <v>8.1850000000000005</v>
      </c>
      <c r="E38" s="11">
        <v>45008.410983796297</v>
      </c>
      <c r="F38" s="4">
        <v>45008.410983796297</v>
      </c>
      <c r="G38" s="3" t="s">
        <v>7</v>
      </c>
    </row>
    <row r="39" spans="1:8" x14ac:dyDescent="0.2">
      <c r="B39" s="3" t="s">
        <v>18</v>
      </c>
      <c r="C39" s="9">
        <v>25</v>
      </c>
      <c r="D39" s="7">
        <v>8.1649999999999991</v>
      </c>
      <c r="E39" s="11">
        <v>45008.411122685196</v>
      </c>
      <c r="F39" s="4">
        <v>45008.411122685196</v>
      </c>
      <c r="G39" s="3" t="s">
        <v>7</v>
      </c>
    </row>
    <row r="40" spans="1:8" x14ac:dyDescent="0.2">
      <c r="B40" s="3" t="s">
        <v>18</v>
      </c>
      <c r="C40" s="9">
        <v>12</v>
      </c>
      <c r="D40" s="7">
        <v>8.18</v>
      </c>
      <c r="E40" s="11">
        <v>45008.6089699074</v>
      </c>
      <c r="F40" s="4">
        <v>45008.6089699074</v>
      </c>
      <c r="G40" s="3" t="s">
        <v>7</v>
      </c>
    </row>
    <row r="41" spans="1:8" x14ac:dyDescent="0.2">
      <c r="B41" s="3" t="s">
        <v>18</v>
      </c>
      <c r="C41" s="9">
        <v>2000</v>
      </c>
      <c r="D41" s="7">
        <v>8.3000000000000007</v>
      </c>
      <c r="E41" s="11">
        <v>45008.668437499997</v>
      </c>
      <c r="F41" s="4">
        <v>45008.668437499997</v>
      </c>
      <c r="G41" s="3" t="s">
        <v>7</v>
      </c>
    </row>
    <row r="42" spans="1:8" x14ac:dyDescent="0.2">
      <c r="B42" s="3" t="s">
        <v>18</v>
      </c>
      <c r="C42" s="9">
        <v>160</v>
      </c>
      <c r="D42" s="7">
        <v>8.3000000000000007</v>
      </c>
      <c r="E42" s="11">
        <v>45008.668449074103</v>
      </c>
      <c r="F42" s="4">
        <v>45008.668449074103</v>
      </c>
      <c r="G42" s="3" t="s">
        <v>7</v>
      </c>
    </row>
    <row r="43" spans="1:8" x14ac:dyDescent="0.2">
      <c r="B43" s="3" t="s">
        <v>18</v>
      </c>
      <c r="C43" s="9">
        <v>127</v>
      </c>
      <c r="D43" s="7">
        <v>8.2949999999999999</v>
      </c>
      <c r="E43" s="11">
        <v>45008.729120370401</v>
      </c>
      <c r="F43" s="4">
        <v>45008.729120370401</v>
      </c>
      <c r="G43" s="3" t="s">
        <v>7</v>
      </c>
    </row>
    <row r="44" spans="1:8" x14ac:dyDescent="0.2">
      <c r="A44" s="5" t="s">
        <v>23</v>
      </c>
      <c r="B44" s="6"/>
      <c r="C44" s="12">
        <f>+SUM(C38:C43)</f>
        <v>2451</v>
      </c>
      <c r="D44" s="13">
        <f>+SUMPRODUCT(C38:C43,D38:D43)/SUM(C38:C43)</f>
        <v>8.2918176254589966</v>
      </c>
      <c r="E44" s="14"/>
      <c r="F44" s="14"/>
      <c r="G44" s="14"/>
    </row>
    <row r="45" spans="1:8" x14ac:dyDescent="0.2">
      <c r="A45" s="15"/>
      <c r="B45" s="3" t="s">
        <v>18</v>
      </c>
      <c r="C45" s="9">
        <v>2000</v>
      </c>
      <c r="D45" s="7">
        <v>8.3049999999999997</v>
      </c>
      <c r="E45" s="11">
        <v>45009.587673611102</v>
      </c>
      <c r="F45" s="4">
        <v>45009.587673611102</v>
      </c>
      <c r="G45" s="3" t="s">
        <v>7</v>
      </c>
    </row>
    <row r="46" spans="1:8" x14ac:dyDescent="0.2">
      <c r="B46" s="3" t="s">
        <v>18</v>
      </c>
      <c r="C46" s="9">
        <v>160</v>
      </c>
      <c r="D46" s="7">
        <v>8.3049999999999997</v>
      </c>
      <c r="E46" s="11">
        <v>45009.587673611102</v>
      </c>
      <c r="F46" s="4">
        <v>45009.587673611102</v>
      </c>
      <c r="G46" s="3" t="s">
        <v>7</v>
      </c>
    </row>
    <row r="47" spans="1:8" x14ac:dyDescent="0.2">
      <c r="B47" s="3" t="s">
        <v>18</v>
      </c>
      <c r="C47" s="9">
        <v>121</v>
      </c>
      <c r="D47" s="7">
        <v>8.2799999999999994</v>
      </c>
      <c r="E47" s="11">
        <v>45009.664363425902</v>
      </c>
      <c r="F47" s="4">
        <v>45009.664363425902</v>
      </c>
      <c r="G47" s="3" t="s">
        <v>7</v>
      </c>
    </row>
    <row r="48" spans="1:8" x14ac:dyDescent="0.2">
      <c r="B48" s="3" t="s">
        <v>18</v>
      </c>
      <c r="C48" s="9">
        <v>121</v>
      </c>
      <c r="D48" s="7">
        <v>8.2550000000000008</v>
      </c>
      <c r="E48" s="11">
        <v>45009.6656365741</v>
      </c>
      <c r="F48" s="4">
        <v>45009.6656365741</v>
      </c>
      <c r="G48" s="3" t="s">
        <v>7</v>
      </c>
    </row>
    <row r="49" spans="1:8" x14ac:dyDescent="0.2">
      <c r="B49" s="3" t="s">
        <v>18</v>
      </c>
      <c r="C49" s="9">
        <v>12</v>
      </c>
      <c r="D49" s="7">
        <v>8.2149999999999999</v>
      </c>
      <c r="E49" s="11">
        <v>45009.699039351901</v>
      </c>
      <c r="F49" s="4">
        <v>45009.699039351901</v>
      </c>
      <c r="G49" s="3" t="s">
        <v>7</v>
      </c>
    </row>
    <row r="50" spans="1:8" x14ac:dyDescent="0.2">
      <c r="B50" s="3" t="s">
        <v>18</v>
      </c>
      <c r="C50" s="9">
        <v>88</v>
      </c>
      <c r="D50" s="7">
        <v>8.2149999999999999</v>
      </c>
      <c r="E50" s="11">
        <v>45009.709351851903</v>
      </c>
      <c r="F50" s="4">
        <v>45009.709351851903</v>
      </c>
      <c r="G50" s="3" t="s">
        <v>7</v>
      </c>
    </row>
    <row r="51" spans="1:8" x14ac:dyDescent="0.2">
      <c r="B51" s="3" t="s">
        <v>18</v>
      </c>
      <c r="C51" s="9">
        <v>33</v>
      </c>
      <c r="D51" s="7">
        <v>8.2149999999999999</v>
      </c>
      <c r="E51" s="11">
        <v>45009.709351851903</v>
      </c>
      <c r="F51" s="4">
        <v>45009.709351851903</v>
      </c>
      <c r="G51" s="3" t="s">
        <v>7</v>
      </c>
    </row>
    <row r="52" spans="1:8" x14ac:dyDescent="0.2">
      <c r="B52" s="3" t="s">
        <v>18</v>
      </c>
      <c r="C52" s="9">
        <v>121</v>
      </c>
      <c r="D52" s="7">
        <v>8.2149999999999999</v>
      </c>
      <c r="E52" s="11">
        <v>45009.7192476852</v>
      </c>
      <c r="F52" s="4">
        <v>45009.7192476852</v>
      </c>
      <c r="G52" s="3" t="s">
        <v>7</v>
      </c>
    </row>
    <row r="53" spans="1:8" x14ac:dyDescent="0.2">
      <c r="B53" s="3" t="s">
        <v>18</v>
      </c>
      <c r="C53" s="9">
        <v>82</v>
      </c>
      <c r="D53" s="7">
        <v>8.2050000000000001</v>
      </c>
      <c r="E53" s="11">
        <v>45009.724791666697</v>
      </c>
      <c r="F53" s="4">
        <v>45009.724791666697</v>
      </c>
      <c r="G53" s="3" t="s">
        <v>7</v>
      </c>
    </row>
    <row r="54" spans="1:8" x14ac:dyDescent="0.2">
      <c r="B54" s="3" t="s">
        <v>18</v>
      </c>
      <c r="C54" s="9">
        <v>502</v>
      </c>
      <c r="D54" s="7">
        <v>8.2050000000000001</v>
      </c>
      <c r="E54" s="11">
        <v>45009.724791666697</v>
      </c>
      <c r="F54" s="4">
        <v>45009.724791666697</v>
      </c>
      <c r="G54" s="3" t="s">
        <v>7</v>
      </c>
    </row>
    <row r="55" spans="1:8" x14ac:dyDescent="0.2">
      <c r="A55" s="5" t="s">
        <v>24</v>
      </c>
      <c r="B55" s="6"/>
      <c r="C55" s="12">
        <f>+SUM(C45:C54)</f>
        <v>3240</v>
      </c>
      <c r="D55" s="13">
        <f>+SUMPRODUCT(C45:C54,D45:D54)/SUM(C45:C54)</f>
        <v>8.2771188271604945</v>
      </c>
      <c r="E55" s="14"/>
      <c r="F55" s="14"/>
      <c r="G55" s="14"/>
    </row>
    <row r="58" spans="1:8" x14ac:dyDescent="0.2">
      <c r="B58"/>
      <c r="C58"/>
      <c r="D58"/>
      <c r="E58"/>
      <c r="F58"/>
      <c r="G58"/>
      <c r="H5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58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8</v>
      </c>
      <c r="D6" s="7">
        <v>8.2850000000000001</v>
      </c>
      <c r="E6" s="11">
        <v>45005.5555902778</v>
      </c>
      <c r="F6" s="4">
        <v>45005.5555902778</v>
      </c>
      <c r="G6" s="3" t="s">
        <v>7</v>
      </c>
      <c r="H6" s="1"/>
    </row>
    <row r="7" spans="1:8" x14ac:dyDescent="0.2">
      <c r="B7" s="3" t="s">
        <v>8</v>
      </c>
      <c r="C7" s="9">
        <v>122</v>
      </c>
      <c r="D7" s="7">
        <v>8.3550000000000004</v>
      </c>
      <c r="E7" s="11">
        <v>45005.582534722198</v>
      </c>
      <c r="F7" s="4">
        <v>45005.582534722198</v>
      </c>
      <c r="G7" s="3" t="s">
        <v>7</v>
      </c>
      <c r="H7" s="1"/>
    </row>
    <row r="8" spans="1:8" x14ac:dyDescent="0.2">
      <c r="A8" s="5" t="s">
        <v>20</v>
      </c>
      <c r="B8" s="6"/>
      <c r="C8" s="12">
        <f>+SUM(C6:C7)</f>
        <v>130</v>
      </c>
      <c r="D8" s="13">
        <f>+SUMPRODUCT(C6:C7,D6:D7)/SUM(C6:C7)</f>
        <v>8.3506923076923094</v>
      </c>
      <c r="E8" s="14"/>
      <c r="F8" s="14"/>
      <c r="G8" s="14"/>
      <c r="H8" s="1"/>
    </row>
    <row r="9" spans="1:8" x14ac:dyDescent="0.2">
      <c r="B9" s="3" t="s">
        <v>8</v>
      </c>
      <c r="C9" s="9">
        <v>120</v>
      </c>
      <c r="D9" s="7">
        <v>8.26</v>
      </c>
      <c r="E9" s="11">
        <v>45006.376412037003</v>
      </c>
      <c r="F9" s="4">
        <v>45006.376412037003</v>
      </c>
      <c r="G9" s="3" t="s">
        <v>7</v>
      </c>
      <c r="H9" s="1"/>
    </row>
    <row r="10" spans="1:8" x14ac:dyDescent="0.2">
      <c r="B10" s="3" t="s">
        <v>8</v>
      </c>
      <c r="C10" s="9">
        <v>260</v>
      </c>
      <c r="D10" s="7">
        <v>8.25</v>
      </c>
      <c r="E10" s="11">
        <v>45006.376736111102</v>
      </c>
      <c r="F10" s="4">
        <v>45006.376736111102</v>
      </c>
      <c r="G10" s="3" t="s">
        <v>7</v>
      </c>
      <c r="H10" s="1"/>
    </row>
    <row r="11" spans="1:8" x14ac:dyDescent="0.2">
      <c r="B11" s="3" t="s">
        <v>8</v>
      </c>
      <c r="C11" s="9">
        <v>366</v>
      </c>
      <c r="D11" s="7">
        <v>8.25</v>
      </c>
      <c r="E11" s="11">
        <v>45006.378472222197</v>
      </c>
      <c r="F11" s="4">
        <v>45006.378472222197</v>
      </c>
      <c r="G11" s="3" t="s">
        <v>7</v>
      </c>
      <c r="H11" s="1"/>
    </row>
    <row r="12" spans="1:8" x14ac:dyDescent="0.2">
      <c r="B12" s="3" t="s">
        <v>8</v>
      </c>
      <c r="C12" s="9">
        <v>299</v>
      </c>
      <c r="D12" s="7">
        <v>8.25</v>
      </c>
      <c r="E12" s="11">
        <v>45006.378472222197</v>
      </c>
      <c r="F12" s="4">
        <v>45006.378472222197</v>
      </c>
      <c r="G12" s="3" t="s">
        <v>7</v>
      </c>
      <c r="H12" s="1"/>
    </row>
    <row r="13" spans="1:8" x14ac:dyDescent="0.2">
      <c r="B13" s="3" t="s">
        <v>8</v>
      </c>
      <c r="C13" s="9">
        <v>1124</v>
      </c>
      <c r="D13" s="7">
        <v>8.25</v>
      </c>
      <c r="E13" s="11">
        <v>45006.378472222197</v>
      </c>
      <c r="F13" s="4">
        <v>45006.378472222197</v>
      </c>
      <c r="G13" s="3" t="s">
        <v>7</v>
      </c>
      <c r="H13" s="1"/>
    </row>
    <row r="14" spans="1:8" x14ac:dyDescent="0.2">
      <c r="B14" s="3" t="s">
        <v>8</v>
      </c>
      <c r="C14" s="9">
        <v>223</v>
      </c>
      <c r="D14" s="7">
        <v>8.25</v>
      </c>
      <c r="E14" s="11">
        <v>45006.378472222197</v>
      </c>
      <c r="F14" s="4">
        <v>45006.378472222197</v>
      </c>
      <c r="G14" s="3" t="s">
        <v>7</v>
      </c>
      <c r="H14" s="1"/>
    </row>
    <row r="15" spans="1:8" x14ac:dyDescent="0.2">
      <c r="B15" s="3" t="s">
        <v>8</v>
      </c>
      <c r="C15" s="9">
        <v>228</v>
      </c>
      <c r="D15" s="7">
        <v>8.25</v>
      </c>
      <c r="E15" s="11">
        <v>45006.378472222197</v>
      </c>
      <c r="F15" s="4">
        <v>45006.378472222197</v>
      </c>
      <c r="G15" s="3" t="s">
        <v>7</v>
      </c>
      <c r="H15" s="1"/>
    </row>
    <row r="16" spans="1:8" x14ac:dyDescent="0.2">
      <c r="B16" s="3" t="s">
        <v>8</v>
      </c>
      <c r="C16" s="9">
        <v>120</v>
      </c>
      <c r="D16" s="7">
        <v>8.2050000000000001</v>
      </c>
      <c r="E16" s="11">
        <v>45006.427731481497</v>
      </c>
      <c r="F16" s="4">
        <v>45006.427731481497</v>
      </c>
      <c r="G16" s="3" t="s">
        <v>7</v>
      </c>
      <c r="H16" s="1"/>
    </row>
    <row r="17" spans="1:8" x14ac:dyDescent="0.2">
      <c r="B17" s="3" t="s">
        <v>8</v>
      </c>
      <c r="C17" s="9">
        <v>120</v>
      </c>
      <c r="D17" s="7">
        <v>8.2349999999999994</v>
      </c>
      <c r="E17" s="11">
        <v>45006.551180555602</v>
      </c>
      <c r="F17" s="4">
        <v>45006.551180555602</v>
      </c>
      <c r="G17" s="3" t="s">
        <v>7</v>
      </c>
      <c r="H17" s="1"/>
    </row>
    <row r="18" spans="1:8" x14ac:dyDescent="0.2">
      <c r="B18" s="3" t="s">
        <v>8</v>
      </c>
      <c r="C18" s="9">
        <v>23</v>
      </c>
      <c r="D18" s="7">
        <v>8.2200000000000006</v>
      </c>
      <c r="E18" s="11">
        <v>45006.551249999997</v>
      </c>
      <c r="F18" s="4">
        <v>45006.551249999997</v>
      </c>
      <c r="G18" s="3" t="s">
        <v>7</v>
      </c>
      <c r="H18" s="1"/>
    </row>
    <row r="19" spans="1:8" x14ac:dyDescent="0.2">
      <c r="B19" s="3" t="s">
        <v>8</v>
      </c>
      <c r="C19" s="9">
        <v>1</v>
      </c>
      <c r="D19" s="7">
        <v>8.2200000000000006</v>
      </c>
      <c r="E19" s="11">
        <v>45006.551249999997</v>
      </c>
      <c r="F19" s="4">
        <v>45006.551249999997</v>
      </c>
      <c r="G19" s="3" t="s">
        <v>7</v>
      </c>
      <c r="H19" s="1"/>
    </row>
    <row r="20" spans="1:8" x14ac:dyDescent="0.2">
      <c r="B20" s="3" t="s">
        <v>8</v>
      </c>
      <c r="C20" s="9">
        <v>96</v>
      </c>
      <c r="D20" s="7">
        <v>8.2200000000000006</v>
      </c>
      <c r="E20" s="11">
        <v>45006.551249999997</v>
      </c>
      <c r="F20" s="4">
        <v>45006.551249999997</v>
      </c>
      <c r="G20" s="3" t="s">
        <v>7</v>
      </c>
      <c r="H20" s="1"/>
    </row>
    <row r="21" spans="1:8" x14ac:dyDescent="0.2">
      <c r="B21" s="3" t="s">
        <v>8</v>
      </c>
      <c r="C21" s="9">
        <v>16</v>
      </c>
      <c r="D21" s="7">
        <v>8.2050000000000001</v>
      </c>
      <c r="E21" s="11">
        <v>45006.597453703696</v>
      </c>
      <c r="F21" s="4">
        <v>45006.597453703696</v>
      </c>
      <c r="G21" s="3" t="s">
        <v>7</v>
      </c>
      <c r="H21" s="1"/>
    </row>
    <row r="22" spans="1:8" x14ac:dyDescent="0.2">
      <c r="B22" s="3" t="s">
        <v>8</v>
      </c>
      <c r="C22" s="9">
        <v>12</v>
      </c>
      <c r="D22" s="7">
        <v>8.2050000000000001</v>
      </c>
      <c r="E22" s="11">
        <v>45006.597453703696</v>
      </c>
      <c r="F22" s="4">
        <v>45006.597453703696</v>
      </c>
      <c r="G22" s="3" t="s">
        <v>7</v>
      </c>
      <c r="H22" s="1"/>
    </row>
    <row r="23" spans="1:8" x14ac:dyDescent="0.2">
      <c r="B23" s="3" t="s">
        <v>8</v>
      </c>
      <c r="C23" s="9">
        <v>50</v>
      </c>
      <c r="D23" s="7">
        <v>8.35</v>
      </c>
      <c r="E23" s="11">
        <v>45006.653749999998</v>
      </c>
      <c r="F23" s="4">
        <v>45006.653749999998</v>
      </c>
      <c r="G23" s="3" t="s">
        <v>7</v>
      </c>
      <c r="H23" s="1"/>
    </row>
    <row r="24" spans="1:8" x14ac:dyDescent="0.2">
      <c r="B24" s="3" t="s">
        <v>8</v>
      </c>
      <c r="C24" s="9">
        <v>70</v>
      </c>
      <c r="D24" s="7">
        <v>8.35</v>
      </c>
      <c r="E24" s="11">
        <v>45006.653749999998</v>
      </c>
      <c r="F24" s="4">
        <v>45006.653749999998</v>
      </c>
      <c r="G24" s="3" t="s">
        <v>7</v>
      </c>
      <c r="H24" s="1"/>
    </row>
    <row r="25" spans="1:8" x14ac:dyDescent="0.2">
      <c r="B25" s="3" t="s">
        <v>8</v>
      </c>
      <c r="C25" s="9">
        <v>120</v>
      </c>
      <c r="D25" s="7">
        <v>8.35</v>
      </c>
      <c r="E25" s="11">
        <v>45006.654062499998</v>
      </c>
      <c r="F25" s="4">
        <v>45006.654062499998</v>
      </c>
      <c r="G25" s="3" t="s">
        <v>7</v>
      </c>
      <c r="H25" s="1"/>
    </row>
    <row r="26" spans="1:8" x14ac:dyDescent="0.2">
      <c r="B26" s="3" t="s">
        <v>8</v>
      </c>
      <c r="C26" s="9">
        <v>24</v>
      </c>
      <c r="D26" s="7">
        <v>8.35</v>
      </c>
      <c r="E26" s="11">
        <v>45006.707060185203</v>
      </c>
      <c r="F26" s="4">
        <v>45006.707060185203</v>
      </c>
      <c r="G26" s="3" t="s">
        <v>7</v>
      </c>
      <c r="H26" s="1"/>
    </row>
    <row r="27" spans="1:8" x14ac:dyDescent="0.2">
      <c r="B27" s="3" t="s">
        <v>8</v>
      </c>
      <c r="C27" s="9">
        <v>39</v>
      </c>
      <c r="D27" s="7">
        <v>8.35</v>
      </c>
      <c r="E27" s="11">
        <v>45006.707060185203</v>
      </c>
      <c r="F27" s="4">
        <v>45006.707060185203</v>
      </c>
      <c r="G27" s="3" t="s">
        <v>7</v>
      </c>
      <c r="H27" s="1"/>
    </row>
    <row r="28" spans="1:8" x14ac:dyDescent="0.2">
      <c r="B28" s="3" t="s">
        <v>8</v>
      </c>
      <c r="C28" s="9">
        <v>14</v>
      </c>
      <c r="D28" s="7">
        <v>8.35</v>
      </c>
      <c r="E28" s="11">
        <v>45006.707060185203</v>
      </c>
      <c r="F28" s="4">
        <v>45006.707060185203</v>
      </c>
      <c r="G28" s="3" t="s">
        <v>7</v>
      </c>
      <c r="H28" s="1"/>
    </row>
    <row r="29" spans="1:8" x14ac:dyDescent="0.2">
      <c r="B29" s="3" t="s">
        <v>8</v>
      </c>
      <c r="C29" s="9">
        <v>1</v>
      </c>
      <c r="D29" s="7">
        <v>8.35</v>
      </c>
      <c r="E29" s="11">
        <v>45006.708726851903</v>
      </c>
      <c r="F29" s="4">
        <v>45006.708726851903</v>
      </c>
      <c r="G29" s="3" t="s">
        <v>7</v>
      </c>
      <c r="H29" s="1"/>
    </row>
    <row r="30" spans="1:8" x14ac:dyDescent="0.2">
      <c r="B30" s="3" t="s">
        <v>8</v>
      </c>
      <c r="C30" s="9">
        <v>169</v>
      </c>
      <c r="D30" s="7">
        <v>8.35</v>
      </c>
      <c r="E30" s="11">
        <v>45006.708726851903</v>
      </c>
      <c r="F30" s="4">
        <v>45006.708726851903</v>
      </c>
      <c r="G30" s="3" t="s">
        <v>7</v>
      </c>
    </row>
    <row r="31" spans="1:8" x14ac:dyDescent="0.2">
      <c r="B31" s="3" t="s">
        <v>8</v>
      </c>
      <c r="C31" s="9">
        <v>375</v>
      </c>
      <c r="D31" s="7">
        <v>8.35</v>
      </c>
      <c r="E31" s="11">
        <v>45006.708726851903</v>
      </c>
      <c r="F31" s="4">
        <v>45006.708726851903</v>
      </c>
      <c r="G31" s="3" t="s">
        <v>7</v>
      </c>
    </row>
    <row r="32" spans="1:8" x14ac:dyDescent="0.2">
      <c r="A32" s="5" t="s">
        <v>21</v>
      </c>
      <c r="B32" s="6"/>
      <c r="C32" s="12">
        <f>+SUM(C9:C31)</f>
        <v>3870</v>
      </c>
      <c r="D32" s="13">
        <f>+SUMPRODUCT(C9:C31,D9:D31)/SUM(C9:C31)</f>
        <v>8.2694677002583994</v>
      </c>
      <c r="E32" s="14"/>
      <c r="F32" s="14"/>
      <c r="G32" s="14"/>
    </row>
    <row r="33" spans="1:9" x14ac:dyDescent="0.2">
      <c r="A33" s="5"/>
      <c r="B33" s="3" t="s">
        <v>8</v>
      </c>
      <c r="C33" s="9">
        <v>2775</v>
      </c>
      <c r="D33" s="7">
        <v>8.3000000000000007</v>
      </c>
      <c r="E33" s="11">
        <v>45007.465150463002</v>
      </c>
      <c r="F33" s="4">
        <v>45007.465150463002</v>
      </c>
      <c r="G33" s="3" t="s">
        <v>7</v>
      </c>
    </row>
    <row r="34" spans="1:9" x14ac:dyDescent="0.2">
      <c r="B34" s="3" t="s">
        <v>8</v>
      </c>
      <c r="C34" s="9">
        <v>57</v>
      </c>
      <c r="D34" s="7">
        <v>8.3000000000000007</v>
      </c>
      <c r="E34" s="11">
        <v>45007.465150463002</v>
      </c>
      <c r="F34" s="4">
        <v>45007.465150463002</v>
      </c>
      <c r="G34" s="3" t="s">
        <v>7</v>
      </c>
    </row>
    <row r="35" spans="1:9" x14ac:dyDescent="0.2">
      <c r="B35" s="3" t="s">
        <v>8</v>
      </c>
      <c r="C35" s="9">
        <v>168</v>
      </c>
      <c r="D35" s="7">
        <v>8.3000000000000007</v>
      </c>
      <c r="E35" s="11">
        <v>45007.465150463002</v>
      </c>
      <c r="F35" s="4">
        <v>45007.465150463002</v>
      </c>
      <c r="G35" s="3" t="s">
        <v>7</v>
      </c>
    </row>
    <row r="36" spans="1:9" x14ac:dyDescent="0.2">
      <c r="B36" s="3" t="s">
        <v>8</v>
      </c>
      <c r="C36" s="9">
        <v>735</v>
      </c>
      <c r="D36" s="7">
        <v>8.2899999999999991</v>
      </c>
      <c r="E36" s="11">
        <v>45007.521967592598</v>
      </c>
      <c r="F36" s="4">
        <v>45007.521967592598</v>
      </c>
      <c r="G36" s="3" t="s">
        <v>7</v>
      </c>
    </row>
    <row r="37" spans="1:9" x14ac:dyDescent="0.2">
      <c r="A37" s="5" t="s">
        <v>22</v>
      </c>
      <c r="B37" s="6"/>
      <c r="C37" s="12">
        <f>+SUM(C33:C36)</f>
        <v>3735</v>
      </c>
      <c r="D37" s="13">
        <f>+SUMPRODUCT(C33:C36,D33:D36)/SUM(C33:C36)</f>
        <v>8.2980321285140572</v>
      </c>
      <c r="E37" s="14"/>
      <c r="F37" s="14"/>
      <c r="G37" s="14"/>
    </row>
    <row r="38" spans="1:9" x14ac:dyDescent="0.2">
      <c r="B38" s="3" t="s">
        <v>8</v>
      </c>
      <c r="C38" s="9">
        <v>127</v>
      </c>
      <c r="D38" s="7">
        <v>8.1850000000000005</v>
      </c>
      <c r="E38" s="11">
        <v>45008.410983796297</v>
      </c>
      <c r="F38" s="4">
        <v>45008.410983796297</v>
      </c>
      <c r="G38" s="3" t="s">
        <v>7</v>
      </c>
    </row>
    <row r="39" spans="1:9" x14ac:dyDescent="0.2">
      <c r="B39" s="3" t="s">
        <v>8</v>
      </c>
      <c r="C39" s="9">
        <v>25</v>
      </c>
      <c r="D39" s="7">
        <v>8.1649999999999991</v>
      </c>
      <c r="E39" s="11">
        <v>45008.411122685196</v>
      </c>
      <c r="F39" s="4">
        <v>45008.411122685196</v>
      </c>
      <c r="G39" s="3" t="s">
        <v>7</v>
      </c>
    </row>
    <row r="40" spans="1:9" x14ac:dyDescent="0.2">
      <c r="B40" s="3" t="s">
        <v>8</v>
      </c>
      <c r="C40" s="9">
        <v>12</v>
      </c>
      <c r="D40" s="7">
        <v>8.18</v>
      </c>
      <c r="E40" s="11">
        <v>45008.6089699074</v>
      </c>
      <c r="F40" s="4">
        <v>45008.6089699074</v>
      </c>
      <c r="G40" s="3" t="s">
        <v>7</v>
      </c>
    </row>
    <row r="41" spans="1:9" x14ac:dyDescent="0.2">
      <c r="B41" s="3" t="s">
        <v>8</v>
      </c>
      <c r="C41" s="9">
        <v>2000</v>
      </c>
      <c r="D41" s="7">
        <v>8.3000000000000007</v>
      </c>
      <c r="E41" s="11">
        <v>45008.668437499997</v>
      </c>
      <c r="F41" s="4">
        <v>45008.668437499997</v>
      </c>
      <c r="G41" s="3" t="s">
        <v>7</v>
      </c>
      <c r="H41"/>
      <c r="I41"/>
    </row>
    <row r="42" spans="1:9" x14ac:dyDescent="0.2">
      <c r="B42" s="3" t="s">
        <v>8</v>
      </c>
      <c r="C42" s="9">
        <v>160</v>
      </c>
      <c r="D42" s="7">
        <v>8.3000000000000007</v>
      </c>
      <c r="E42" s="11">
        <v>45008.668449074103</v>
      </c>
      <c r="F42" s="4">
        <v>45008.668449074103</v>
      </c>
      <c r="G42" s="3" t="s">
        <v>7</v>
      </c>
    </row>
    <row r="43" spans="1:9" x14ac:dyDescent="0.2">
      <c r="B43" s="3" t="s">
        <v>8</v>
      </c>
      <c r="C43" s="9">
        <v>127</v>
      </c>
      <c r="D43" s="7">
        <v>8.2949999999999999</v>
      </c>
      <c r="E43" s="11">
        <v>45008.729120370401</v>
      </c>
      <c r="F43" s="4">
        <v>45008.729120370401</v>
      </c>
      <c r="G43" s="3" t="s">
        <v>7</v>
      </c>
    </row>
    <row r="44" spans="1:9" x14ac:dyDescent="0.2">
      <c r="A44" s="5" t="s">
        <v>25</v>
      </c>
      <c r="B44" s="6"/>
      <c r="C44" s="12">
        <f>+SUM(C38:C43)</f>
        <v>2451</v>
      </c>
      <c r="D44" s="13">
        <f>+SUMPRODUCT(C38:C43,D38:D43)/SUM(C38:C43)</f>
        <v>8.2918176254589966</v>
      </c>
      <c r="E44" s="14"/>
      <c r="F44" s="14"/>
      <c r="G44" s="14"/>
    </row>
    <row r="45" spans="1:9" x14ac:dyDescent="0.2">
      <c r="B45" s="3" t="s">
        <v>8</v>
      </c>
      <c r="C45" s="9">
        <v>2000</v>
      </c>
      <c r="D45" s="7">
        <v>8.3049999999999997</v>
      </c>
      <c r="E45" s="11">
        <v>45009.587673611102</v>
      </c>
      <c r="F45" s="4">
        <v>45009.587673611102</v>
      </c>
      <c r="G45" s="3" t="s">
        <v>7</v>
      </c>
    </row>
    <row r="46" spans="1:9" x14ac:dyDescent="0.2">
      <c r="B46" s="3" t="s">
        <v>8</v>
      </c>
      <c r="C46" s="9">
        <v>160</v>
      </c>
      <c r="D46" s="7">
        <v>8.3049999999999997</v>
      </c>
      <c r="E46" s="11">
        <v>45009.587673611102</v>
      </c>
      <c r="F46" s="4">
        <v>45009.587673611102</v>
      </c>
      <c r="G46" s="3" t="s">
        <v>7</v>
      </c>
    </row>
    <row r="47" spans="1:9" x14ac:dyDescent="0.2">
      <c r="B47" s="3" t="s">
        <v>8</v>
      </c>
      <c r="C47" s="9">
        <v>121</v>
      </c>
      <c r="D47" s="7">
        <v>8.2799999999999994</v>
      </c>
      <c r="E47" s="11">
        <v>45009.664363425902</v>
      </c>
      <c r="F47" s="4">
        <v>45009.664363425902</v>
      </c>
      <c r="G47" s="3" t="s">
        <v>7</v>
      </c>
    </row>
    <row r="48" spans="1:9" x14ac:dyDescent="0.2">
      <c r="B48" s="3" t="s">
        <v>8</v>
      </c>
      <c r="C48" s="9">
        <v>121</v>
      </c>
      <c r="D48" s="7">
        <v>8.2550000000000008</v>
      </c>
      <c r="E48" s="11">
        <v>45009.6656365741</v>
      </c>
      <c r="F48" s="4">
        <v>45009.6656365741</v>
      </c>
      <c r="G48" s="3" t="s">
        <v>7</v>
      </c>
    </row>
    <row r="49" spans="1:7" x14ac:dyDescent="0.2">
      <c r="B49" s="3" t="s">
        <v>8</v>
      </c>
      <c r="C49" s="9">
        <v>12</v>
      </c>
      <c r="D49" s="7">
        <v>8.2149999999999999</v>
      </c>
      <c r="E49" s="11">
        <v>45009.699039351901</v>
      </c>
      <c r="F49" s="4">
        <v>45009.699039351901</v>
      </c>
      <c r="G49" s="3" t="s">
        <v>7</v>
      </c>
    </row>
    <row r="50" spans="1:7" x14ac:dyDescent="0.2">
      <c r="B50" s="3" t="s">
        <v>8</v>
      </c>
      <c r="C50" s="9">
        <v>88</v>
      </c>
      <c r="D50" s="7">
        <v>8.2149999999999999</v>
      </c>
      <c r="E50" s="11">
        <v>45009.709351851903</v>
      </c>
      <c r="F50" s="4">
        <v>45009.709351851903</v>
      </c>
      <c r="G50" s="3" t="s">
        <v>7</v>
      </c>
    </row>
    <row r="51" spans="1:7" x14ac:dyDescent="0.2">
      <c r="B51" s="3" t="s">
        <v>8</v>
      </c>
      <c r="C51" s="9">
        <v>33</v>
      </c>
      <c r="D51" s="7">
        <v>8.2149999999999999</v>
      </c>
      <c r="E51" s="11">
        <v>45009.709351851903</v>
      </c>
      <c r="F51" s="4">
        <v>45009.709351851903</v>
      </c>
      <c r="G51" s="3" t="s">
        <v>7</v>
      </c>
    </row>
    <row r="52" spans="1:7" x14ac:dyDescent="0.2">
      <c r="B52" s="3" t="s">
        <v>8</v>
      </c>
      <c r="C52" s="9">
        <v>121</v>
      </c>
      <c r="D52" s="7">
        <v>8.2149999999999999</v>
      </c>
      <c r="E52" s="11">
        <v>45009.7192476852</v>
      </c>
      <c r="F52" s="4">
        <v>45009.7192476852</v>
      </c>
      <c r="G52" s="3" t="s">
        <v>7</v>
      </c>
    </row>
    <row r="53" spans="1:7" x14ac:dyDescent="0.2">
      <c r="B53" s="3" t="s">
        <v>8</v>
      </c>
      <c r="C53" s="9">
        <v>82</v>
      </c>
      <c r="D53" s="7">
        <v>8.2050000000000001</v>
      </c>
      <c r="E53" s="11">
        <v>45009.724791666697</v>
      </c>
      <c r="F53" s="4">
        <v>45009.724791666697</v>
      </c>
      <c r="G53" s="3" t="s">
        <v>7</v>
      </c>
    </row>
    <row r="54" spans="1:7" x14ac:dyDescent="0.2">
      <c r="B54" s="3" t="s">
        <v>8</v>
      </c>
      <c r="C54" s="9">
        <v>502</v>
      </c>
      <c r="D54" s="7">
        <v>8.2050000000000001</v>
      </c>
      <c r="E54" s="11">
        <v>45009.724791666697</v>
      </c>
      <c r="F54" s="4">
        <v>45009.724791666697</v>
      </c>
      <c r="G54" s="3" t="s">
        <v>7</v>
      </c>
    </row>
    <row r="55" spans="1:7" x14ac:dyDescent="0.2">
      <c r="A55" s="5" t="s">
        <v>26</v>
      </c>
      <c r="B55" s="6"/>
      <c r="C55" s="12">
        <f>+SUM(C45:C54)</f>
        <v>3240</v>
      </c>
      <c r="D55" s="13">
        <f>+SUMPRODUCT(C45:C54,D45:D54)/SUM(C45:C54)</f>
        <v>8.2771188271604945</v>
      </c>
      <c r="E55" s="14"/>
      <c r="F55" s="14"/>
      <c r="G55" s="14"/>
    </row>
    <row r="58" spans="1:7" x14ac:dyDescent="0.2">
      <c r="B58"/>
      <c r="C58"/>
      <c r="D58"/>
      <c r="E5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CW12</vt:lpstr>
      <vt:lpstr>Tagesdetails KW12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2023-03-27T09:26:49Z</dcterms:modified>
</cp:coreProperties>
</file>