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306\"/>
    </mc:Choice>
  </mc:AlternateContent>
  <xr:revisionPtr revIDLastSave="0" documentId="13_ncr:1_{45230C75-CCA4-4AB6-829E-3F13D5AEC2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s daily CW09" sheetId="3" r:id="rId1"/>
    <sheet name="Tagesdetails KW0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2" l="1"/>
  <c r="C64" i="12"/>
  <c r="D47" i="12"/>
  <c r="C47" i="12"/>
  <c r="D43" i="12"/>
  <c r="C43" i="12"/>
  <c r="D27" i="12"/>
  <c r="C27" i="12"/>
  <c r="D20" i="12"/>
  <c r="C20" i="12"/>
  <c r="C64" i="3"/>
  <c r="D64" i="3"/>
  <c r="C20" i="3"/>
  <c r="D20" i="3"/>
  <c r="C27" i="3"/>
  <c r="D27" i="3"/>
  <c r="D47" i="3"/>
  <c r="C47" i="3"/>
  <c r="D43" i="3"/>
  <c r="C43" i="3"/>
</calcChain>
</file>

<file path=xl/sharedStrings.xml><?xml version="1.0" encoding="utf-8"?>
<sst xmlns="http://schemas.openxmlformats.org/spreadsheetml/2006/main" count="248" uniqueCount="29">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</sst>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43" fontId="2" fillId="34" borderId="11" xfId="540" applyNumberFormat="1" applyFont="1" applyFill="1" applyBorder="1"/>
    <xf numFmtId="0" fontId="24" fillId="0" borderId="0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7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2:8" ht="12.9" customHeight="1" x14ac:dyDescent="0.25">
      <c r="B2" s="17" t="s">
        <v>27</v>
      </c>
      <c r="C2" s="17"/>
      <c r="D2" s="17"/>
      <c r="E2" s="17"/>
      <c r="F2" s="17"/>
      <c r="G2" s="17"/>
    </row>
    <row r="3" spans="2:8" ht="12.75" customHeight="1" x14ac:dyDescent="0.25">
      <c r="B3" s="17"/>
      <c r="C3" s="17"/>
      <c r="D3" s="17"/>
      <c r="E3" s="17"/>
      <c r="F3" s="17"/>
      <c r="G3" s="17"/>
    </row>
    <row r="4" spans="2:8" x14ac:dyDescent="0.25">
      <c r="B4" s="18" t="s">
        <v>1</v>
      </c>
      <c r="C4" s="19" t="s">
        <v>0</v>
      </c>
      <c r="D4" s="20" t="s">
        <v>13</v>
      </c>
      <c r="E4" s="21" t="s">
        <v>19</v>
      </c>
      <c r="F4" s="21" t="s">
        <v>2</v>
      </c>
      <c r="G4" s="18" t="s">
        <v>3</v>
      </c>
    </row>
    <row r="5" spans="2:8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5">
      <c r="B6" s="3" t="s">
        <v>18</v>
      </c>
      <c r="C6" s="9">
        <v>517</v>
      </c>
      <c r="D6" s="7">
        <v>8.11</v>
      </c>
      <c r="E6" s="11">
        <v>44984.393460648098</v>
      </c>
      <c r="F6" s="4">
        <v>44984.393460648098</v>
      </c>
      <c r="G6" s="3" t="s">
        <v>7</v>
      </c>
      <c r="H6" s="1"/>
    </row>
    <row r="7" spans="2:8" x14ac:dyDescent="0.25">
      <c r="B7" s="3" t="s">
        <v>18</v>
      </c>
      <c r="C7" s="9">
        <v>346</v>
      </c>
      <c r="D7" s="7">
        <v>8.3000000000000007</v>
      </c>
      <c r="E7" s="11">
        <v>44984.430671296301</v>
      </c>
      <c r="F7" s="4">
        <v>44984.430671296301</v>
      </c>
      <c r="G7" s="3" t="s">
        <v>7</v>
      </c>
      <c r="H7" s="1"/>
    </row>
    <row r="8" spans="2:8" x14ac:dyDescent="0.25">
      <c r="B8" s="3" t="s">
        <v>18</v>
      </c>
      <c r="C8" s="9">
        <v>50</v>
      </c>
      <c r="D8" s="7">
        <v>8.3000000000000007</v>
      </c>
      <c r="E8" s="11">
        <v>44984.430671296301</v>
      </c>
      <c r="F8" s="4">
        <v>44984.430671296301</v>
      </c>
      <c r="G8" s="3" t="s">
        <v>7</v>
      </c>
      <c r="H8" s="1"/>
    </row>
    <row r="9" spans="2:8" x14ac:dyDescent="0.25">
      <c r="B9" s="3" t="s">
        <v>18</v>
      </c>
      <c r="C9" s="9">
        <v>141</v>
      </c>
      <c r="D9" s="7">
        <v>8.4450000000000003</v>
      </c>
      <c r="E9" s="11">
        <v>44984.431886574101</v>
      </c>
      <c r="F9" s="4">
        <v>44984.431886574101</v>
      </c>
      <c r="G9" s="3" t="s">
        <v>7</v>
      </c>
      <c r="H9" s="1"/>
    </row>
    <row r="10" spans="2:8" x14ac:dyDescent="0.25">
      <c r="B10" s="3" t="s">
        <v>18</v>
      </c>
      <c r="C10" s="9">
        <v>690</v>
      </c>
      <c r="D10" s="7">
        <v>8.35</v>
      </c>
      <c r="E10" s="11">
        <v>44984.432280092602</v>
      </c>
      <c r="F10" s="4">
        <v>44984.432280092602</v>
      </c>
      <c r="G10" s="3" t="s">
        <v>7</v>
      </c>
      <c r="H10" s="1"/>
    </row>
    <row r="11" spans="2:8" x14ac:dyDescent="0.25">
      <c r="B11" s="3" t="s">
        <v>18</v>
      </c>
      <c r="C11" s="9">
        <v>141</v>
      </c>
      <c r="D11" s="7">
        <v>8.57</v>
      </c>
      <c r="E11" s="11">
        <v>44984.6965740741</v>
      </c>
      <c r="F11" s="4">
        <v>44984.6965740741</v>
      </c>
      <c r="G11" s="3" t="s">
        <v>7</v>
      </c>
      <c r="H11" s="1"/>
    </row>
    <row r="12" spans="2:8" x14ac:dyDescent="0.25">
      <c r="B12" s="3" t="s">
        <v>18</v>
      </c>
      <c r="C12" s="9">
        <v>41</v>
      </c>
      <c r="D12" s="7">
        <v>8.57</v>
      </c>
      <c r="E12" s="11">
        <v>44984.6965740741</v>
      </c>
      <c r="F12" s="4">
        <v>44984.6965740741</v>
      </c>
      <c r="G12" s="3" t="s">
        <v>7</v>
      </c>
      <c r="H12" s="1"/>
    </row>
    <row r="13" spans="2:8" x14ac:dyDescent="0.25">
      <c r="B13" s="3" t="s">
        <v>18</v>
      </c>
      <c r="C13" s="9">
        <v>106</v>
      </c>
      <c r="D13" s="7">
        <v>8.57</v>
      </c>
      <c r="E13" s="11">
        <v>44984.6965740741</v>
      </c>
      <c r="F13" s="4">
        <v>44984.6965740741</v>
      </c>
      <c r="G13" s="3" t="s">
        <v>7</v>
      </c>
      <c r="H13" s="1"/>
    </row>
    <row r="14" spans="2:8" x14ac:dyDescent="0.25">
      <c r="B14" s="3" t="s">
        <v>18</v>
      </c>
      <c r="C14" s="9">
        <v>397</v>
      </c>
      <c r="D14" s="7">
        <v>8.7149999999999999</v>
      </c>
      <c r="E14" s="11">
        <v>44984.7186574074</v>
      </c>
      <c r="F14" s="4">
        <v>44984.7186574074</v>
      </c>
      <c r="G14" s="3" t="s">
        <v>7</v>
      </c>
      <c r="H14" s="1"/>
    </row>
    <row r="15" spans="2:8" x14ac:dyDescent="0.25">
      <c r="B15" s="3" t="s">
        <v>18</v>
      </c>
      <c r="C15" s="9">
        <v>96</v>
      </c>
      <c r="D15" s="7">
        <v>8.7149999999999999</v>
      </c>
      <c r="E15" s="11">
        <v>44984.7186574074</v>
      </c>
      <c r="F15" s="4">
        <v>44984.7186574074</v>
      </c>
      <c r="G15" s="3" t="s">
        <v>7</v>
      </c>
      <c r="H15" s="1"/>
    </row>
    <row r="16" spans="2:8" x14ac:dyDescent="0.25">
      <c r="B16" s="3" t="s">
        <v>18</v>
      </c>
      <c r="C16" s="9">
        <v>280</v>
      </c>
      <c r="D16" s="7">
        <v>8.7149999999999999</v>
      </c>
      <c r="E16" s="11">
        <v>44984.7186574074</v>
      </c>
      <c r="F16" s="4">
        <v>44984.7186574074</v>
      </c>
      <c r="G16" s="3" t="s">
        <v>7</v>
      </c>
      <c r="H16" s="1"/>
    </row>
    <row r="17" spans="1:8" x14ac:dyDescent="0.25">
      <c r="B17" s="3" t="s">
        <v>18</v>
      </c>
      <c r="C17" s="9">
        <v>288</v>
      </c>
      <c r="D17" s="7">
        <v>8.6</v>
      </c>
      <c r="E17" s="11">
        <v>44984.718900462998</v>
      </c>
      <c r="F17" s="4">
        <v>44984.718900462998</v>
      </c>
      <c r="G17" s="3" t="s">
        <v>7</v>
      </c>
      <c r="H17" s="1"/>
    </row>
    <row r="18" spans="1:8" x14ac:dyDescent="0.25">
      <c r="B18" s="3" t="s">
        <v>18</v>
      </c>
      <c r="C18" s="9">
        <v>134</v>
      </c>
      <c r="D18" s="7">
        <v>8.6</v>
      </c>
      <c r="E18" s="11">
        <v>44984.720069444404</v>
      </c>
      <c r="F18" s="4">
        <v>44984.720069444404</v>
      </c>
      <c r="G18" s="3" t="s">
        <v>7</v>
      </c>
      <c r="H18" s="1"/>
    </row>
    <row r="19" spans="1:8" x14ac:dyDescent="0.25">
      <c r="B19" s="3" t="s">
        <v>18</v>
      </c>
      <c r="C19" s="9">
        <v>433</v>
      </c>
      <c r="D19" s="7">
        <v>8.6</v>
      </c>
      <c r="E19" s="11">
        <v>44984.720069444404</v>
      </c>
      <c r="F19" s="4">
        <v>44984.720069444404</v>
      </c>
      <c r="G19" s="3" t="s">
        <v>7</v>
      </c>
      <c r="H19" s="1"/>
    </row>
    <row r="20" spans="1:8" x14ac:dyDescent="0.25">
      <c r="A20" s="5" t="s">
        <v>15</v>
      </c>
      <c r="B20" s="6"/>
      <c r="C20" s="12">
        <f>+SUM(C6:C19)</f>
        <v>3660</v>
      </c>
      <c r="D20" s="15">
        <f>+SUMPRODUCT(C6:C19,D6:D19)/SUM(C6:C19)</f>
        <v>8.4671502732240445</v>
      </c>
      <c r="E20" s="14"/>
      <c r="F20" s="14"/>
      <c r="G20" s="14"/>
      <c r="H20" s="1"/>
    </row>
    <row r="21" spans="1:8" x14ac:dyDescent="0.25">
      <c r="A21" s="5"/>
      <c r="B21" s="3" t="s">
        <v>18</v>
      </c>
      <c r="C21" s="9">
        <v>368</v>
      </c>
      <c r="D21" s="7">
        <v>8.4</v>
      </c>
      <c r="E21" s="11">
        <v>44985.4915162037</v>
      </c>
      <c r="F21" s="4">
        <v>44985.4915162037</v>
      </c>
      <c r="G21" s="3" t="s">
        <v>7</v>
      </c>
      <c r="H21" s="1"/>
    </row>
    <row r="22" spans="1:8" x14ac:dyDescent="0.25">
      <c r="A22" s="5"/>
      <c r="B22" s="3" t="s">
        <v>18</v>
      </c>
      <c r="C22" s="9">
        <v>368</v>
      </c>
      <c r="D22" s="7">
        <v>8.3849999999999998</v>
      </c>
      <c r="E22" s="11">
        <v>44985.5006712963</v>
      </c>
      <c r="F22" s="4">
        <v>44985.5006712963</v>
      </c>
      <c r="G22" s="3" t="s">
        <v>7</v>
      </c>
      <c r="H22" s="1"/>
    </row>
    <row r="23" spans="1:8" x14ac:dyDescent="0.25">
      <c r="A23" s="5"/>
      <c r="B23" s="3" t="s">
        <v>18</v>
      </c>
      <c r="C23" s="9">
        <v>442</v>
      </c>
      <c r="D23" s="7">
        <v>8.4</v>
      </c>
      <c r="E23" s="11">
        <v>44985.709340277797</v>
      </c>
      <c r="F23" s="4">
        <v>44985.709340277797</v>
      </c>
      <c r="G23" s="3" t="s">
        <v>7</v>
      </c>
      <c r="H23" s="1"/>
    </row>
    <row r="24" spans="1:8" x14ac:dyDescent="0.25">
      <c r="A24" s="5"/>
      <c r="B24" s="3" t="s">
        <v>18</v>
      </c>
      <c r="C24" s="9">
        <v>442</v>
      </c>
      <c r="D24" s="7">
        <v>8.4</v>
      </c>
      <c r="E24" s="11">
        <v>44985.713495370401</v>
      </c>
      <c r="F24" s="4">
        <v>44985.713495370401</v>
      </c>
      <c r="G24" s="3" t="s">
        <v>7</v>
      </c>
      <c r="H24" s="1"/>
    </row>
    <row r="25" spans="1:8" x14ac:dyDescent="0.25">
      <c r="A25" s="5"/>
      <c r="B25" s="3" t="s">
        <v>18</v>
      </c>
      <c r="C25" s="9">
        <v>100</v>
      </c>
      <c r="D25" s="7">
        <v>8.42</v>
      </c>
      <c r="E25" s="11">
        <v>44985.721759259301</v>
      </c>
      <c r="F25" s="4">
        <v>44985.721759259301</v>
      </c>
      <c r="G25" s="3" t="s">
        <v>7</v>
      </c>
      <c r="H25" s="1"/>
    </row>
    <row r="26" spans="1:8" x14ac:dyDescent="0.25">
      <c r="A26" s="5"/>
      <c r="B26" s="3" t="s">
        <v>18</v>
      </c>
      <c r="C26" s="9">
        <v>2000</v>
      </c>
      <c r="D26" s="7">
        <v>8.42</v>
      </c>
      <c r="E26" s="11">
        <v>44985.726666666698</v>
      </c>
      <c r="F26" s="4">
        <v>44985.726666666698</v>
      </c>
      <c r="G26" s="3" t="s">
        <v>7</v>
      </c>
      <c r="H26" s="1"/>
    </row>
    <row r="27" spans="1:8" x14ac:dyDescent="0.25">
      <c r="A27" s="5" t="s">
        <v>16</v>
      </c>
      <c r="B27" s="6"/>
      <c r="C27" s="12">
        <f>+SUM(C21:C26)</f>
        <v>3720</v>
      </c>
      <c r="D27" s="15">
        <f>+SUMPRODUCT(C21:C26,D21:D26)/SUM(C21:C26)</f>
        <v>8.4098064516129032</v>
      </c>
      <c r="E27" s="14"/>
      <c r="F27" s="14"/>
      <c r="G27" s="14"/>
      <c r="H27" s="1"/>
    </row>
    <row r="28" spans="1:8" x14ac:dyDescent="0.25">
      <c r="A28" s="5"/>
      <c r="B28" s="3" t="s">
        <v>18</v>
      </c>
      <c r="C28" s="9">
        <v>240</v>
      </c>
      <c r="D28" s="7">
        <v>8.3049999999999997</v>
      </c>
      <c r="E28" s="11">
        <v>44986.404965277798</v>
      </c>
      <c r="F28" s="4">
        <v>44986.404965277798</v>
      </c>
      <c r="G28" s="3" t="s">
        <v>7</v>
      </c>
      <c r="H28" s="1"/>
    </row>
    <row r="29" spans="1:8" x14ac:dyDescent="0.25">
      <c r="A29" s="5"/>
      <c r="B29" s="3" t="s">
        <v>18</v>
      </c>
      <c r="C29" s="9">
        <v>12</v>
      </c>
      <c r="D29" s="7">
        <v>8.2799999999999994</v>
      </c>
      <c r="E29" s="11">
        <v>44986.449456018498</v>
      </c>
      <c r="F29" s="4">
        <v>44986.449456018498</v>
      </c>
      <c r="G29" s="3" t="s">
        <v>7</v>
      </c>
      <c r="H29" s="1"/>
    </row>
    <row r="30" spans="1:8" x14ac:dyDescent="0.25">
      <c r="A30" s="5"/>
      <c r="B30" s="3" t="s">
        <v>18</v>
      </c>
      <c r="C30" s="9">
        <v>148</v>
      </c>
      <c r="D30" s="7">
        <v>8.2799999999999994</v>
      </c>
      <c r="E30" s="11">
        <v>44986.449456018498</v>
      </c>
      <c r="F30" s="4">
        <v>44986.449456018498</v>
      </c>
      <c r="G30" s="3" t="s">
        <v>7</v>
      </c>
      <c r="H30" s="1"/>
    </row>
    <row r="31" spans="1:8" x14ac:dyDescent="0.25">
      <c r="A31" s="5"/>
      <c r="B31" s="3" t="s">
        <v>18</v>
      </c>
      <c r="C31" s="9">
        <v>249</v>
      </c>
      <c r="D31" s="7">
        <v>8.2850000000000001</v>
      </c>
      <c r="E31" s="11">
        <v>44986.450358796297</v>
      </c>
      <c r="F31" s="4">
        <v>44986.450358796297</v>
      </c>
      <c r="G31" s="3" t="s">
        <v>7</v>
      </c>
      <c r="H31" s="1"/>
    </row>
    <row r="32" spans="1:8" x14ac:dyDescent="0.25">
      <c r="A32" s="5"/>
      <c r="B32" s="3" t="s">
        <v>18</v>
      </c>
      <c r="C32" s="9">
        <v>104</v>
      </c>
      <c r="D32" s="7">
        <v>8.3049999999999997</v>
      </c>
      <c r="E32" s="11">
        <v>44986.545497685198</v>
      </c>
      <c r="F32" s="4">
        <v>44986.545497685198</v>
      </c>
      <c r="G32" s="3" t="s">
        <v>7</v>
      </c>
      <c r="H32" s="1"/>
    </row>
    <row r="33" spans="1:8" x14ac:dyDescent="0.25">
      <c r="A33" s="5"/>
      <c r="B33" s="3" t="s">
        <v>18</v>
      </c>
      <c r="C33" s="9">
        <v>388</v>
      </c>
      <c r="D33" s="7">
        <v>8.2650000000000006</v>
      </c>
      <c r="E33" s="11">
        <v>44986.628310185202</v>
      </c>
      <c r="F33" s="4">
        <v>44986.628310185202</v>
      </c>
      <c r="G33" s="3" t="s">
        <v>7</v>
      </c>
      <c r="H33" s="1"/>
    </row>
    <row r="34" spans="1:8" x14ac:dyDescent="0.25">
      <c r="A34" s="5"/>
      <c r="B34" s="3" t="s">
        <v>18</v>
      </c>
      <c r="C34" s="9">
        <v>341</v>
      </c>
      <c r="D34" s="7">
        <v>8.2799999999999994</v>
      </c>
      <c r="E34" s="11">
        <v>44986.666331018503</v>
      </c>
      <c r="F34" s="4">
        <v>44986.666331018503</v>
      </c>
      <c r="G34" s="3" t="s">
        <v>7</v>
      </c>
      <c r="H34" s="1"/>
    </row>
    <row r="35" spans="1:8" x14ac:dyDescent="0.25">
      <c r="A35" s="5"/>
      <c r="B35" s="3" t="s">
        <v>18</v>
      </c>
      <c r="C35" s="9">
        <v>175</v>
      </c>
      <c r="D35" s="7">
        <v>8.2550000000000008</v>
      </c>
      <c r="E35" s="11">
        <v>44986.667974536998</v>
      </c>
      <c r="F35" s="4">
        <v>44986.667974536998</v>
      </c>
      <c r="G35" s="3" t="s">
        <v>7</v>
      </c>
      <c r="H35" s="1"/>
    </row>
    <row r="36" spans="1:8" x14ac:dyDescent="0.25">
      <c r="A36" s="5"/>
      <c r="B36" s="3" t="s">
        <v>18</v>
      </c>
      <c r="C36" s="9">
        <v>10</v>
      </c>
      <c r="D36" s="7">
        <v>8.2550000000000008</v>
      </c>
      <c r="E36" s="11">
        <v>44986.667974536998</v>
      </c>
      <c r="F36" s="4">
        <v>44986.667974536998</v>
      </c>
      <c r="G36" s="3" t="s">
        <v>7</v>
      </c>
      <c r="H36" s="1"/>
    </row>
    <row r="37" spans="1:8" x14ac:dyDescent="0.25">
      <c r="A37" s="5"/>
      <c r="B37" s="3" t="s">
        <v>18</v>
      </c>
      <c r="C37" s="9">
        <v>222</v>
      </c>
      <c r="D37" s="7">
        <v>8.2100000000000009</v>
      </c>
      <c r="E37" s="11">
        <v>44986.670034722199</v>
      </c>
      <c r="F37" s="4">
        <v>44986.670034722199</v>
      </c>
      <c r="G37" s="3" t="s">
        <v>7</v>
      </c>
      <c r="H37" s="1"/>
    </row>
    <row r="38" spans="1:8" x14ac:dyDescent="0.25">
      <c r="A38" s="5"/>
      <c r="B38" s="3" t="s">
        <v>18</v>
      </c>
      <c r="C38" s="9">
        <v>120</v>
      </c>
      <c r="D38" s="7">
        <v>8.1950000000000003</v>
      </c>
      <c r="E38" s="11">
        <v>44986.672962962999</v>
      </c>
      <c r="F38" s="4">
        <v>44986.672962962999</v>
      </c>
      <c r="G38" s="3" t="s">
        <v>7</v>
      </c>
      <c r="H38" s="1"/>
    </row>
    <row r="39" spans="1:8" x14ac:dyDescent="0.25">
      <c r="A39" s="5"/>
      <c r="B39" s="3" t="s">
        <v>18</v>
      </c>
      <c r="C39" s="9">
        <v>20</v>
      </c>
      <c r="D39" s="7">
        <v>8.25</v>
      </c>
      <c r="E39" s="11">
        <v>44986.726909722202</v>
      </c>
      <c r="F39" s="4">
        <v>44986.726909722202</v>
      </c>
      <c r="G39" s="3" t="s">
        <v>7</v>
      </c>
      <c r="H39" s="1"/>
    </row>
    <row r="40" spans="1:8" x14ac:dyDescent="0.25">
      <c r="A40" s="5"/>
      <c r="B40" s="3" t="s">
        <v>18</v>
      </c>
      <c r="C40" s="9">
        <v>77</v>
      </c>
      <c r="D40" s="7">
        <v>8.25</v>
      </c>
      <c r="E40" s="11">
        <v>44986.726909722202</v>
      </c>
      <c r="F40" s="4">
        <v>44986.726909722202</v>
      </c>
      <c r="G40" s="3" t="s">
        <v>7</v>
      </c>
      <c r="H40" s="1"/>
    </row>
    <row r="41" spans="1:8" x14ac:dyDescent="0.25">
      <c r="A41" s="5"/>
      <c r="B41" s="3" t="s">
        <v>18</v>
      </c>
      <c r="C41" s="9">
        <v>800</v>
      </c>
      <c r="D41" s="7">
        <v>8.25</v>
      </c>
      <c r="E41" s="11">
        <v>44986.726909722202</v>
      </c>
      <c r="F41" s="4">
        <v>44986.726909722202</v>
      </c>
      <c r="G41" s="3" t="s">
        <v>7</v>
      </c>
      <c r="H41" s="1"/>
    </row>
    <row r="42" spans="1:8" x14ac:dyDescent="0.25">
      <c r="A42" s="5"/>
      <c r="B42" s="3" t="s">
        <v>18</v>
      </c>
      <c r="C42" s="9">
        <v>724</v>
      </c>
      <c r="D42" s="7">
        <v>8.25</v>
      </c>
      <c r="E42" s="11">
        <v>44986.726909722202</v>
      </c>
      <c r="F42" s="4">
        <v>44986.726909722202</v>
      </c>
      <c r="G42" s="3" t="s">
        <v>7</v>
      </c>
      <c r="H42" s="1"/>
    </row>
    <row r="43" spans="1:8" x14ac:dyDescent="0.25">
      <c r="A43" s="5" t="s">
        <v>17</v>
      </c>
      <c r="B43" s="6"/>
      <c r="C43" s="12">
        <f>+SUM(C28:C42)</f>
        <v>3630</v>
      </c>
      <c r="D43" s="13">
        <f>+SUMPRODUCT(C28:C42,D28:D42)/SUM(C28:C42)</f>
        <v>8.2593471074380158</v>
      </c>
      <c r="E43" s="14"/>
      <c r="F43" s="14"/>
      <c r="G43" s="14"/>
    </row>
    <row r="44" spans="1:8" x14ac:dyDescent="0.25">
      <c r="B44" s="3" t="s">
        <v>18</v>
      </c>
      <c r="C44" s="9">
        <v>125</v>
      </c>
      <c r="D44" s="7">
        <v>8.1549999999999994</v>
      </c>
      <c r="E44" s="11">
        <v>44987.603518518503</v>
      </c>
      <c r="F44" s="4">
        <v>44987.603518518503</v>
      </c>
      <c r="G44" s="3" t="s">
        <v>7</v>
      </c>
    </row>
    <row r="45" spans="1:8" x14ac:dyDescent="0.25">
      <c r="B45" s="3" t="s">
        <v>18</v>
      </c>
      <c r="C45" s="9">
        <v>125</v>
      </c>
      <c r="D45" s="7">
        <v>8.1349999999999998</v>
      </c>
      <c r="E45" s="11">
        <v>44987.610671296301</v>
      </c>
      <c r="F45" s="4">
        <v>44987.610671296301</v>
      </c>
      <c r="G45" s="3" t="s">
        <v>7</v>
      </c>
    </row>
    <row r="46" spans="1:8" x14ac:dyDescent="0.25">
      <c r="A46" s="5"/>
      <c r="B46" s="3" t="s">
        <v>18</v>
      </c>
      <c r="C46" s="9">
        <v>125</v>
      </c>
      <c r="D46" s="7">
        <v>8.0749999999999993</v>
      </c>
      <c r="E46" s="11">
        <v>44987.610671296301</v>
      </c>
      <c r="F46" s="4">
        <v>44987.610671296301</v>
      </c>
      <c r="G46" s="3" t="s">
        <v>7</v>
      </c>
    </row>
    <row r="47" spans="1:8" x14ac:dyDescent="0.25">
      <c r="A47" s="5" t="s">
        <v>23</v>
      </c>
      <c r="B47" s="6"/>
      <c r="C47" s="12">
        <f>+SUM(C44:C46)</f>
        <v>375</v>
      </c>
      <c r="D47" s="13">
        <f>+SUMPRODUCT(C44:C46,D44:D46)/SUM(C44:C46)</f>
        <v>8.1216666666666661</v>
      </c>
      <c r="E47" s="14"/>
      <c r="F47" s="14"/>
      <c r="G47" s="14"/>
    </row>
    <row r="48" spans="1:8" x14ac:dyDescent="0.25">
      <c r="A48" s="16"/>
      <c r="B48" s="3" t="s">
        <v>18</v>
      </c>
      <c r="C48" s="9">
        <v>374</v>
      </c>
      <c r="D48" s="7">
        <v>8.3000000000000007</v>
      </c>
      <c r="E48" s="11">
        <v>44988.542905092603</v>
      </c>
      <c r="F48" s="4">
        <v>44988.542905092603</v>
      </c>
      <c r="G48" s="3" t="s">
        <v>7</v>
      </c>
    </row>
    <row r="49" spans="1:7" x14ac:dyDescent="0.25">
      <c r="B49" s="3" t="s">
        <v>18</v>
      </c>
      <c r="C49" s="9">
        <v>650</v>
      </c>
      <c r="D49" s="7">
        <v>8.3000000000000007</v>
      </c>
      <c r="E49" s="11">
        <v>44988.542905092603</v>
      </c>
      <c r="F49" s="4">
        <v>44988.542905092603</v>
      </c>
      <c r="G49" s="3" t="s">
        <v>7</v>
      </c>
    </row>
    <row r="50" spans="1:7" x14ac:dyDescent="0.25">
      <c r="B50" s="3" t="s">
        <v>18</v>
      </c>
      <c r="C50" s="9">
        <v>25</v>
      </c>
      <c r="D50" s="7">
        <v>8.3000000000000007</v>
      </c>
      <c r="E50" s="11">
        <v>44988.542905092603</v>
      </c>
      <c r="F50" s="4">
        <v>44988.542905092603</v>
      </c>
      <c r="G50" s="3" t="s">
        <v>7</v>
      </c>
    </row>
    <row r="51" spans="1:7" x14ac:dyDescent="0.25">
      <c r="B51" s="3" t="s">
        <v>18</v>
      </c>
      <c r="C51" s="9">
        <v>25</v>
      </c>
      <c r="D51" s="7">
        <v>8.3000000000000007</v>
      </c>
      <c r="E51" s="11">
        <v>44988.542905092603</v>
      </c>
      <c r="F51" s="4">
        <v>44988.542905092603</v>
      </c>
      <c r="G51" s="3" t="s">
        <v>7</v>
      </c>
    </row>
    <row r="52" spans="1:7" x14ac:dyDescent="0.25">
      <c r="B52" s="3" t="s">
        <v>18</v>
      </c>
      <c r="C52" s="9">
        <v>926</v>
      </c>
      <c r="D52" s="7">
        <v>8.3000000000000007</v>
      </c>
      <c r="E52" s="11">
        <v>44988.542905092603</v>
      </c>
      <c r="F52" s="4">
        <v>44988.542905092603</v>
      </c>
      <c r="G52" s="3" t="s">
        <v>7</v>
      </c>
    </row>
    <row r="53" spans="1:7" x14ac:dyDescent="0.25">
      <c r="B53" s="3" t="s">
        <v>18</v>
      </c>
      <c r="C53" s="9">
        <v>125</v>
      </c>
      <c r="D53" s="7">
        <v>8.3000000000000007</v>
      </c>
      <c r="E53" s="11">
        <v>44988.542905092603</v>
      </c>
      <c r="F53" s="4">
        <v>44988.542905092603</v>
      </c>
      <c r="G53" s="3" t="s">
        <v>7</v>
      </c>
    </row>
    <row r="54" spans="1:7" x14ac:dyDescent="0.25">
      <c r="B54" s="3" t="s">
        <v>18</v>
      </c>
      <c r="C54" s="9">
        <v>6</v>
      </c>
      <c r="D54" s="7">
        <v>8.3000000000000007</v>
      </c>
      <c r="E54" s="11">
        <v>44988.542905092603</v>
      </c>
      <c r="F54" s="4">
        <v>44988.542905092603</v>
      </c>
      <c r="G54" s="3" t="s">
        <v>7</v>
      </c>
    </row>
    <row r="55" spans="1:7" x14ac:dyDescent="0.25">
      <c r="B55" s="3" t="s">
        <v>18</v>
      </c>
      <c r="C55" s="9">
        <v>121</v>
      </c>
      <c r="D55" s="7">
        <v>8.26</v>
      </c>
      <c r="E55" s="11">
        <v>44988.543148148099</v>
      </c>
      <c r="F55" s="4">
        <v>44988.543148148099</v>
      </c>
      <c r="G55" s="3" t="s">
        <v>7</v>
      </c>
    </row>
    <row r="56" spans="1:7" x14ac:dyDescent="0.25">
      <c r="B56" s="3" t="s">
        <v>18</v>
      </c>
      <c r="C56" s="9">
        <v>121</v>
      </c>
      <c r="D56" s="7">
        <v>8.2050000000000001</v>
      </c>
      <c r="E56" s="11">
        <v>44988.543263888903</v>
      </c>
      <c r="F56" s="4">
        <v>44988.543263888903</v>
      </c>
      <c r="G56" s="3" t="s">
        <v>7</v>
      </c>
    </row>
    <row r="57" spans="1:7" x14ac:dyDescent="0.25">
      <c r="B57" s="3" t="s">
        <v>18</v>
      </c>
      <c r="C57" s="9">
        <v>121</v>
      </c>
      <c r="D57" s="7">
        <v>8.25</v>
      </c>
      <c r="E57" s="11">
        <v>44988.578715277799</v>
      </c>
      <c r="F57" s="4">
        <v>44988.578715277799</v>
      </c>
      <c r="G57" s="3" t="s">
        <v>7</v>
      </c>
    </row>
    <row r="58" spans="1:7" x14ac:dyDescent="0.25">
      <c r="B58" s="3" t="s">
        <v>18</v>
      </c>
      <c r="C58" s="9">
        <v>121</v>
      </c>
      <c r="D58" s="7">
        <v>8.1999999999999993</v>
      </c>
      <c r="E58" s="11">
        <v>44988.5787962963</v>
      </c>
      <c r="F58" s="4">
        <v>44988.5787962963</v>
      </c>
      <c r="G58" s="3" t="s">
        <v>7</v>
      </c>
    </row>
    <row r="59" spans="1:7" x14ac:dyDescent="0.25">
      <c r="B59" s="3" t="s">
        <v>18</v>
      </c>
      <c r="C59" s="9">
        <v>121</v>
      </c>
      <c r="D59" s="7">
        <v>8.1449999999999996</v>
      </c>
      <c r="E59" s="11">
        <v>44988.655972222201</v>
      </c>
      <c r="F59" s="4">
        <v>44988.655972222201</v>
      </c>
      <c r="G59" s="3" t="s">
        <v>7</v>
      </c>
    </row>
    <row r="60" spans="1:7" x14ac:dyDescent="0.25">
      <c r="B60" s="3" t="s">
        <v>18</v>
      </c>
      <c r="C60" s="9">
        <v>121</v>
      </c>
      <c r="D60" s="7">
        <v>8.2100000000000009</v>
      </c>
      <c r="E60" s="11">
        <v>44988.707106481503</v>
      </c>
      <c r="F60" s="4">
        <v>44988.707106481503</v>
      </c>
      <c r="G60" s="3" t="s">
        <v>7</v>
      </c>
    </row>
    <row r="61" spans="1:7" x14ac:dyDescent="0.25">
      <c r="B61" s="3" t="s">
        <v>18</v>
      </c>
      <c r="C61" s="9">
        <v>84</v>
      </c>
      <c r="D61" s="7">
        <v>8.2149999999999999</v>
      </c>
      <c r="E61" s="11">
        <v>44988.707175925898</v>
      </c>
      <c r="F61" s="4">
        <v>44988.707175925898</v>
      </c>
      <c r="G61" s="3" t="s">
        <v>7</v>
      </c>
    </row>
    <row r="62" spans="1:7" x14ac:dyDescent="0.25">
      <c r="B62" s="3" t="s">
        <v>18</v>
      </c>
      <c r="C62" s="9">
        <v>37</v>
      </c>
      <c r="D62" s="7">
        <v>8.2149999999999999</v>
      </c>
      <c r="E62" s="11">
        <v>44988.707175925898</v>
      </c>
      <c r="F62" s="4">
        <v>44988.707175925898</v>
      </c>
      <c r="G62" s="3" t="s">
        <v>7</v>
      </c>
    </row>
    <row r="63" spans="1:7" x14ac:dyDescent="0.25">
      <c r="B63" s="3" t="s">
        <v>18</v>
      </c>
      <c r="C63" s="9">
        <v>452</v>
      </c>
      <c r="D63" s="7">
        <v>8.2850000000000001</v>
      </c>
      <c r="E63" s="11">
        <v>44988.727847222202</v>
      </c>
      <c r="F63" s="4">
        <v>44988.727847222202</v>
      </c>
      <c r="G63" s="3" t="s">
        <v>7</v>
      </c>
    </row>
    <row r="64" spans="1:7" x14ac:dyDescent="0.25">
      <c r="A64" s="5" t="s">
        <v>24</v>
      </c>
      <c r="B64" s="6"/>
      <c r="C64" s="12">
        <f>+SUM(C48:C63)</f>
        <v>3430</v>
      </c>
      <c r="D64" s="13">
        <f>+SUMPRODUCT(C48:C63,D48:D63)/SUM(C48:C63)</f>
        <v>8.2763279883381919</v>
      </c>
      <c r="E64" s="14"/>
      <c r="F64" s="14"/>
      <c r="G64" s="14"/>
    </row>
    <row r="67" spans="2:8" x14ac:dyDescent="0.25">
      <c r="B67"/>
      <c r="C67"/>
      <c r="D67"/>
      <c r="E67"/>
      <c r="F67"/>
      <c r="G67"/>
      <c r="H6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83"/>
  <sheetViews>
    <sheetView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2:8" ht="12.9" customHeight="1" x14ac:dyDescent="0.25">
      <c r="B2" s="17" t="s">
        <v>28</v>
      </c>
      <c r="C2" s="17"/>
      <c r="D2" s="17"/>
      <c r="E2" s="17"/>
      <c r="F2" s="17"/>
      <c r="G2" s="17"/>
    </row>
    <row r="3" spans="2:8" ht="12.75" customHeight="1" x14ac:dyDescent="0.25">
      <c r="B3" s="17"/>
      <c r="C3" s="17"/>
      <c r="D3" s="17"/>
      <c r="E3" s="17"/>
      <c r="F3" s="17"/>
      <c r="G3" s="17"/>
    </row>
    <row r="4" spans="2:8" x14ac:dyDescent="0.25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2:8" ht="12.75" customHeight="1" x14ac:dyDescent="0.25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5">
      <c r="B6" s="3" t="s">
        <v>8</v>
      </c>
      <c r="C6" s="9">
        <v>517</v>
      </c>
      <c r="D6" s="7">
        <v>8.11</v>
      </c>
      <c r="E6" s="11">
        <v>44984.393460648098</v>
      </c>
      <c r="F6" s="4">
        <v>44984.393460648098</v>
      </c>
      <c r="G6" s="3" t="s">
        <v>7</v>
      </c>
      <c r="H6" s="1"/>
    </row>
    <row r="7" spans="2:8" x14ac:dyDescent="0.25">
      <c r="B7" s="3" t="s">
        <v>8</v>
      </c>
      <c r="C7" s="9">
        <v>346</v>
      </c>
      <c r="D7" s="7">
        <v>8.3000000000000007</v>
      </c>
      <c r="E7" s="11">
        <v>44984.430671296301</v>
      </c>
      <c r="F7" s="4">
        <v>44984.430671296301</v>
      </c>
      <c r="G7" s="3" t="s">
        <v>7</v>
      </c>
      <c r="H7" s="1"/>
    </row>
    <row r="8" spans="2:8" x14ac:dyDescent="0.25">
      <c r="B8" s="3" t="s">
        <v>8</v>
      </c>
      <c r="C8" s="9">
        <v>50</v>
      </c>
      <c r="D8" s="7">
        <v>8.3000000000000007</v>
      </c>
      <c r="E8" s="11">
        <v>44984.430671296301</v>
      </c>
      <c r="F8" s="4">
        <v>44984.430671296301</v>
      </c>
      <c r="G8" s="3" t="s">
        <v>7</v>
      </c>
      <c r="H8" s="1"/>
    </row>
    <row r="9" spans="2:8" x14ac:dyDescent="0.25">
      <c r="B9" s="3" t="s">
        <v>8</v>
      </c>
      <c r="C9" s="9">
        <v>141</v>
      </c>
      <c r="D9" s="7">
        <v>8.4450000000000003</v>
      </c>
      <c r="E9" s="11">
        <v>44984.431886574101</v>
      </c>
      <c r="F9" s="4">
        <v>44984.431886574101</v>
      </c>
      <c r="G9" s="3" t="s">
        <v>7</v>
      </c>
      <c r="H9" s="1"/>
    </row>
    <row r="10" spans="2:8" x14ac:dyDescent="0.25">
      <c r="B10" s="3" t="s">
        <v>8</v>
      </c>
      <c r="C10" s="9">
        <v>690</v>
      </c>
      <c r="D10" s="7">
        <v>8.35</v>
      </c>
      <c r="E10" s="11">
        <v>44984.432280092602</v>
      </c>
      <c r="F10" s="4">
        <v>44984.432280092602</v>
      </c>
      <c r="G10" s="3" t="s">
        <v>7</v>
      </c>
      <c r="H10" s="1"/>
    </row>
    <row r="11" spans="2:8" x14ac:dyDescent="0.25">
      <c r="B11" s="3" t="s">
        <v>8</v>
      </c>
      <c r="C11" s="9">
        <v>141</v>
      </c>
      <c r="D11" s="7">
        <v>8.57</v>
      </c>
      <c r="E11" s="11">
        <v>44984.6965740741</v>
      </c>
      <c r="F11" s="4">
        <v>44984.6965740741</v>
      </c>
      <c r="G11" s="3" t="s">
        <v>7</v>
      </c>
      <c r="H11" s="1"/>
    </row>
    <row r="12" spans="2:8" x14ac:dyDescent="0.25">
      <c r="B12" s="3" t="s">
        <v>8</v>
      </c>
      <c r="C12" s="9">
        <v>41</v>
      </c>
      <c r="D12" s="7">
        <v>8.57</v>
      </c>
      <c r="E12" s="11">
        <v>44984.6965740741</v>
      </c>
      <c r="F12" s="4">
        <v>44984.6965740741</v>
      </c>
      <c r="G12" s="3" t="s">
        <v>7</v>
      </c>
      <c r="H12" s="1"/>
    </row>
    <row r="13" spans="2:8" x14ac:dyDescent="0.25">
      <c r="B13" s="3" t="s">
        <v>8</v>
      </c>
      <c r="C13" s="9">
        <v>106</v>
      </c>
      <c r="D13" s="7">
        <v>8.57</v>
      </c>
      <c r="E13" s="11">
        <v>44984.6965740741</v>
      </c>
      <c r="F13" s="4">
        <v>44984.6965740741</v>
      </c>
      <c r="G13" s="3" t="s">
        <v>7</v>
      </c>
      <c r="H13" s="1"/>
    </row>
    <row r="14" spans="2:8" x14ac:dyDescent="0.25">
      <c r="B14" s="3" t="s">
        <v>8</v>
      </c>
      <c r="C14" s="9">
        <v>397</v>
      </c>
      <c r="D14" s="7">
        <v>8.7149999999999999</v>
      </c>
      <c r="E14" s="11">
        <v>44984.7186574074</v>
      </c>
      <c r="F14" s="4">
        <v>44984.7186574074</v>
      </c>
      <c r="G14" s="3" t="s">
        <v>7</v>
      </c>
      <c r="H14" s="1"/>
    </row>
    <row r="15" spans="2:8" x14ac:dyDescent="0.25">
      <c r="B15" s="3" t="s">
        <v>8</v>
      </c>
      <c r="C15" s="9">
        <v>96</v>
      </c>
      <c r="D15" s="7">
        <v>8.7149999999999999</v>
      </c>
      <c r="E15" s="11">
        <v>44984.7186574074</v>
      </c>
      <c r="F15" s="4">
        <v>44984.7186574074</v>
      </c>
      <c r="G15" s="3" t="s">
        <v>7</v>
      </c>
      <c r="H15" s="1"/>
    </row>
    <row r="16" spans="2:8" x14ac:dyDescent="0.25">
      <c r="B16" s="3" t="s">
        <v>8</v>
      </c>
      <c r="C16" s="9">
        <v>280</v>
      </c>
      <c r="D16" s="7">
        <v>8.7149999999999999</v>
      </c>
      <c r="E16" s="11">
        <v>44984.7186574074</v>
      </c>
      <c r="F16" s="4">
        <v>44984.7186574074</v>
      </c>
      <c r="G16" s="3" t="s">
        <v>7</v>
      </c>
      <c r="H16" s="1"/>
    </row>
    <row r="17" spans="1:8" x14ac:dyDescent="0.25">
      <c r="B17" s="3" t="s">
        <v>8</v>
      </c>
      <c r="C17" s="9">
        <v>288</v>
      </c>
      <c r="D17" s="7">
        <v>8.6</v>
      </c>
      <c r="E17" s="11">
        <v>44984.718900462998</v>
      </c>
      <c r="F17" s="4">
        <v>44984.718900462998</v>
      </c>
      <c r="G17" s="3" t="s">
        <v>7</v>
      </c>
      <c r="H17" s="1"/>
    </row>
    <row r="18" spans="1:8" x14ac:dyDescent="0.25">
      <c r="B18" s="3" t="s">
        <v>8</v>
      </c>
      <c r="C18" s="9">
        <v>134</v>
      </c>
      <c r="D18" s="7">
        <v>8.6</v>
      </c>
      <c r="E18" s="11">
        <v>44984.720069444404</v>
      </c>
      <c r="F18" s="4">
        <v>44984.720069444404</v>
      </c>
      <c r="G18" s="3" t="s">
        <v>7</v>
      </c>
      <c r="H18" s="1"/>
    </row>
    <row r="19" spans="1:8" x14ac:dyDescent="0.25">
      <c r="B19" s="3" t="s">
        <v>8</v>
      </c>
      <c r="C19" s="9">
        <v>433</v>
      </c>
      <c r="D19" s="7">
        <v>8.6</v>
      </c>
      <c r="E19" s="11">
        <v>44984.720069444404</v>
      </c>
      <c r="F19" s="4">
        <v>44984.720069444404</v>
      </c>
      <c r="G19" s="3" t="s">
        <v>7</v>
      </c>
      <c r="H19" s="1"/>
    </row>
    <row r="20" spans="1:8" x14ac:dyDescent="0.25">
      <c r="A20" s="5" t="s">
        <v>20</v>
      </c>
      <c r="B20" s="6"/>
      <c r="C20" s="12">
        <f>+SUM(C6:C19)</f>
        <v>3660</v>
      </c>
      <c r="D20" s="15">
        <f>+SUMPRODUCT(C6:C19,D6:D19)/SUM(C6:C19)</f>
        <v>8.4671502732240445</v>
      </c>
      <c r="E20" s="14"/>
      <c r="F20" s="14"/>
      <c r="G20" s="14"/>
      <c r="H20" s="1"/>
    </row>
    <row r="21" spans="1:8" x14ac:dyDescent="0.25">
      <c r="B21" s="3" t="s">
        <v>8</v>
      </c>
      <c r="C21" s="9">
        <v>368</v>
      </c>
      <c r="D21" s="7">
        <v>8.4</v>
      </c>
      <c r="E21" s="11">
        <v>44985.4915162037</v>
      </c>
      <c r="F21" s="4">
        <v>44985.4915162037</v>
      </c>
      <c r="G21" s="3" t="s">
        <v>7</v>
      </c>
      <c r="H21" s="1"/>
    </row>
    <row r="22" spans="1:8" x14ac:dyDescent="0.25">
      <c r="B22" s="3" t="s">
        <v>8</v>
      </c>
      <c r="C22" s="9">
        <v>368</v>
      </c>
      <c r="D22" s="7">
        <v>8.3849999999999998</v>
      </c>
      <c r="E22" s="11">
        <v>44985.5006712963</v>
      </c>
      <c r="F22" s="4">
        <v>44985.5006712963</v>
      </c>
      <c r="G22" s="3" t="s">
        <v>7</v>
      </c>
      <c r="H22" s="1"/>
    </row>
    <row r="23" spans="1:8" x14ac:dyDescent="0.25">
      <c r="B23" s="3" t="s">
        <v>8</v>
      </c>
      <c r="C23" s="9">
        <v>442</v>
      </c>
      <c r="D23" s="7">
        <v>8.4</v>
      </c>
      <c r="E23" s="11">
        <v>44985.709340277797</v>
      </c>
      <c r="F23" s="4">
        <v>44985.709340277797</v>
      </c>
      <c r="G23" s="3" t="s">
        <v>7</v>
      </c>
      <c r="H23" s="1"/>
    </row>
    <row r="24" spans="1:8" x14ac:dyDescent="0.25">
      <c r="B24" s="3" t="s">
        <v>8</v>
      </c>
      <c r="C24" s="9">
        <v>442</v>
      </c>
      <c r="D24" s="7">
        <v>8.4</v>
      </c>
      <c r="E24" s="11">
        <v>44985.713495370401</v>
      </c>
      <c r="F24" s="4">
        <v>44985.713495370401</v>
      </c>
      <c r="G24" s="3" t="s">
        <v>7</v>
      </c>
      <c r="H24" s="1"/>
    </row>
    <row r="25" spans="1:8" x14ac:dyDescent="0.25">
      <c r="B25" s="3" t="s">
        <v>8</v>
      </c>
      <c r="C25" s="9">
        <v>100</v>
      </c>
      <c r="D25" s="7">
        <v>8.42</v>
      </c>
      <c r="E25" s="11">
        <v>44985.721759259301</v>
      </c>
      <c r="F25" s="4">
        <v>44985.721759259301</v>
      </c>
      <c r="G25" s="3" t="s">
        <v>7</v>
      </c>
      <c r="H25" s="1"/>
    </row>
    <row r="26" spans="1:8" x14ac:dyDescent="0.25">
      <c r="B26" s="3" t="s">
        <v>8</v>
      </c>
      <c r="C26" s="9">
        <v>2000</v>
      </c>
      <c r="D26" s="7">
        <v>8.42</v>
      </c>
      <c r="E26" s="11">
        <v>44985.726666666698</v>
      </c>
      <c r="F26" s="4">
        <v>44985.726666666698</v>
      </c>
      <c r="G26" s="3" t="s">
        <v>7</v>
      </c>
      <c r="H26" s="1"/>
    </row>
    <row r="27" spans="1:8" x14ac:dyDescent="0.25">
      <c r="A27" s="5" t="s">
        <v>21</v>
      </c>
      <c r="B27" s="6"/>
      <c r="C27" s="12">
        <f>+SUM(C21:C26)</f>
        <v>3720</v>
      </c>
      <c r="D27" s="15">
        <f>+SUMPRODUCT(C21:C26,D21:D26)/SUM(C21:C26)</f>
        <v>8.4098064516129032</v>
      </c>
      <c r="E27" s="14"/>
      <c r="F27" s="14"/>
      <c r="G27" s="14"/>
      <c r="H27" s="1"/>
    </row>
    <row r="28" spans="1:8" x14ac:dyDescent="0.25">
      <c r="B28" s="3" t="s">
        <v>8</v>
      </c>
      <c r="C28" s="9">
        <v>240</v>
      </c>
      <c r="D28" s="7">
        <v>8.3049999999999997</v>
      </c>
      <c r="E28" s="11">
        <v>44986.404965277798</v>
      </c>
      <c r="F28" s="4">
        <v>44986.404965277798</v>
      </c>
      <c r="G28" s="3" t="s">
        <v>7</v>
      </c>
    </row>
    <row r="29" spans="1:8" x14ac:dyDescent="0.25">
      <c r="B29" s="3" t="s">
        <v>8</v>
      </c>
      <c r="C29" s="9">
        <v>12</v>
      </c>
      <c r="D29" s="7">
        <v>8.2799999999999994</v>
      </c>
      <c r="E29" s="11">
        <v>44986.449456018498</v>
      </c>
      <c r="F29" s="4">
        <v>44986.449456018498</v>
      </c>
      <c r="G29" s="3" t="s">
        <v>7</v>
      </c>
    </row>
    <row r="30" spans="1:8" x14ac:dyDescent="0.25">
      <c r="B30" s="3" t="s">
        <v>8</v>
      </c>
      <c r="C30" s="9">
        <v>148</v>
      </c>
      <c r="D30" s="7">
        <v>8.2799999999999994</v>
      </c>
      <c r="E30" s="11">
        <v>44986.449456018498</v>
      </c>
      <c r="F30" s="4">
        <v>44986.449456018498</v>
      </c>
      <c r="G30" s="3" t="s">
        <v>7</v>
      </c>
    </row>
    <row r="31" spans="1:8" x14ac:dyDescent="0.25">
      <c r="B31" s="3" t="s">
        <v>8</v>
      </c>
      <c r="C31" s="9">
        <v>249</v>
      </c>
      <c r="D31" s="7">
        <v>8.2850000000000001</v>
      </c>
      <c r="E31" s="11">
        <v>44986.450358796297</v>
      </c>
      <c r="F31" s="4">
        <v>44986.450358796297</v>
      </c>
      <c r="G31" s="3" t="s">
        <v>7</v>
      </c>
    </row>
    <row r="32" spans="1:8" x14ac:dyDescent="0.25">
      <c r="B32" s="3" t="s">
        <v>8</v>
      </c>
      <c r="C32" s="9">
        <v>104</v>
      </c>
      <c r="D32" s="7">
        <v>8.3049999999999997</v>
      </c>
      <c r="E32" s="11">
        <v>44986.545497685198</v>
      </c>
      <c r="F32" s="4">
        <v>44986.545497685198</v>
      </c>
      <c r="G32" s="3" t="s">
        <v>7</v>
      </c>
    </row>
    <row r="33" spans="1:7" x14ac:dyDescent="0.25">
      <c r="B33" s="3" t="s">
        <v>8</v>
      </c>
      <c r="C33" s="9">
        <v>388</v>
      </c>
      <c r="D33" s="7">
        <v>8.2650000000000006</v>
      </c>
      <c r="E33" s="11">
        <v>44986.628310185202</v>
      </c>
      <c r="F33" s="4">
        <v>44986.628310185202</v>
      </c>
      <c r="G33" s="3" t="s">
        <v>7</v>
      </c>
    </row>
    <row r="34" spans="1:7" x14ac:dyDescent="0.25">
      <c r="B34" s="3" t="s">
        <v>8</v>
      </c>
      <c r="C34" s="9">
        <v>341</v>
      </c>
      <c r="D34" s="7">
        <v>8.2799999999999994</v>
      </c>
      <c r="E34" s="11">
        <v>44986.666331018503</v>
      </c>
      <c r="F34" s="4">
        <v>44986.666331018503</v>
      </c>
      <c r="G34" s="3" t="s">
        <v>7</v>
      </c>
    </row>
    <row r="35" spans="1:7" x14ac:dyDescent="0.25">
      <c r="B35" s="3" t="s">
        <v>8</v>
      </c>
      <c r="C35" s="9">
        <v>175</v>
      </c>
      <c r="D35" s="7">
        <v>8.2550000000000008</v>
      </c>
      <c r="E35" s="11">
        <v>44986.667974536998</v>
      </c>
      <c r="F35" s="4">
        <v>44986.667974536998</v>
      </c>
      <c r="G35" s="3" t="s">
        <v>7</v>
      </c>
    </row>
    <row r="36" spans="1:7" x14ac:dyDescent="0.25">
      <c r="B36" s="3" t="s">
        <v>8</v>
      </c>
      <c r="C36" s="9">
        <v>10</v>
      </c>
      <c r="D36" s="7">
        <v>8.2550000000000008</v>
      </c>
      <c r="E36" s="11">
        <v>44986.667974536998</v>
      </c>
      <c r="F36" s="4">
        <v>44986.667974536998</v>
      </c>
      <c r="G36" s="3" t="s">
        <v>7</v>
      </c>
    </row>
    <row r="37" spans="1:7" x14ac:dyDescent="0.25">
      <c r="B37" s="3" t="s">
        <v>8</v>
      </c>
      <c r="C37" s="9">
        <v>222</v>
      </c>
      <c r="D37" s="7">
        <v>8.2100000000000009</v>
      </c>
      <c r="E37" s="11">
        <v>44986.670034722199</v>
      </c>
      <c r="F37" s="4">
        <v>44986.670034722199</v>
      </c>
      <c r="G37" s="3" t="s">
        <v>7</v>
      </c>
    </row>
    <row r="38" spans="1:7" x14ac:dyDescent="0.25">
      <c r="B38" s="3" t="s">
        <v>8</v>
      </c>
      <c r="C38" s="9">
        <v>120</v>
      </c>
      <c r="D38" s="7">
        <v>8.1950000000000003</v>
      </c>
      <c r="E38" s="11">
        <v>44986.672962962999</v>
      </c>
      <c r="F38" s="4">
        <v>44986.672962962999</v>
      </c>
      <c r="G38" s="3" t="s">
        <v>7</v>
      </c>
    </row>
    <row r="39" spans="1:7" x14ac:dyDescent="0.25">
      <c r="B39" s="3" t="s">
        <v>8</v>
      </c>
      <c r="C39" s="9">
        <v>20</v>
      </c>
      <c r="D39" s="7">
        <v>8.25</v>
      </c>
      <c r="E39" s="11">
        <v>44986.726909722202</v>
      </c>
      <c r="F39" s="4">
        <v>44986.726909722202</v>
      </c>
      <c r="G39" s="3" t="s">
        <v>7</v>
      </c>
    </row>
    <row r="40" spans="1:7" x14ac:dyDescent="0.25">
      <c r="B40" s="3" t="s">
        <v>8</v>
      </c>
      <c r="C40" s="9">
        <v>77</v>
      </c>
      <c r="D40" s="7">
        <v>8.25</v>
      </c>
      <c r="E40" s="11">
        <v>44986.726909722202</v>
      </c>
      <c r="F40" s="4">
        <v>44986.726909722202</v>
      </c>
      <c r="G40" s="3" t="s">
        <v>7</v>
      </c>
    </row>
    <row r="41" spans="1:7" x14ac:dyDescent="0.25">
      <c r="B41" s="3" t="s">
        <v>8</v>
      </c>
      <c r="C41" s="9">
        <v>800</v>
      </c>
      <c r="D41" s="7">
        <v>8.25</v>
      </c>
      <c r="E41" s="11">
        <v>44986.726909722202</v>
      </c>
      <c r="F41" s="4">
        <v>44986.726909722202</v>
      </c>
      <c r="G41" s="3" t="s">
        <v>7</v>
      </c>
    </row>
    <row r="42" spans="1:7" x14ac:dyDescent="0.25">
      <c r="A42" s="5"/>
      <c r="B42" s="3" t="s">
        <v>8</v>
      </c>
      <c r="C42" s="9">
        <v>724</v>
      </c>
      <c r="D42" s="7">
        <v>8.25</v>
      </c>
      <c r="E42" s="11">
        <v>44986.726909722202</v>
      </c>
      <c r="F42" s="4">
        <v>44986.726909722202</v>
      </c>
      <c r="G42" s="3" t="s">
        <v>7</v>
      </c>
    </row>
    <row r="43" spans="1:7" x14ac:dyDescent="0.25">
      <c r="A43" s="5" t="s">
        <v>22</v>
      </c>
      <c r="B43" s="6"/>
      <c r="C43" s="12">
        <f>+SUM(C28:C42)</f>
        <v>3630</v>
      </c>
      <c r="D43" s="13">
        <f>+SUMPRODUCT(C28:C42,D28:D42)/SUM(C28:C42)</f>
        <v>8.2593471074380158</v>
      </c>
      <c r="E43" s="14"/>
      <c r="F43" s="14"/>
      <c r="G43" s="14"/>
    </row>
    <row r="44" spans="1:7" x14ac:dyDescent="0.25">
      <c r="B44" s="3" t="s">
        <v>8</v>
      </c>
      <c r="C44" s="9">
        <v>125</v>
      </c>
      <c r="D44" s="7">
        <v>8.1549999999999994</v>
      </c>
      <c r="E44" s="11">
        <v>44987.603518518503</v>
      </c>
      <c r="F44" s="4">
        <v>44987.603518518503</v>
      </c>
      <c r="G44" s="3" t="s">
        <v>7</v>
      </c>
    </row>
    <row r="45" spans="1:7" x14ac:dyDescent="0.25">
      <c r="A45" s="5"/>
      <c r="B45" s="3" t="s">
        <v>8</v>
      </c>
      <c r="C45" s="9">
        <v>125</v>
      </c>
      <c r="D45" s="7">
        <v>8.1349999999999998</v>
      </c>
      <c r="E45" s="11">
        <v>44987.610671296301</v>
      </c>
      <c r="F45" s="4">
        <v>44987.610671296301</v>
      </c>
      <c r="G45" s="3" t="s">
        <v>7</v>
      </c>
    </row>
    <row r="46" spans="1:7" x14ac:dyDescent="0.25">
      <c r="A46" s="5"/>
      <c r="B46" s="3" t="s">
        <v>8</v>
      </c>
      <c r="C46" s="9">
        <v>125</v>
      </c>
      <c r="D46" s="7">
        <v>8.0749999999999993</v>
      </c>
      <c r="E46" s="11">
        <v>44987.610671296301</v>
      </c>
      <c r="F46" s="4">
        <v>44987.610671296301</v>
      </c>
      <c r="G46" s="3" t="s">
        <v>7</v>
      </c>
    </row>
    <row r="47" spans="1:7" x14ac:dyDescent="0.25">
      <c r="A47" s="5" t="s">
        <v>25</v>
      </c>
      <c r="B47" s="6"/>
      <c r="C47" s="12">
        <f>+SUM(C44:C46)</f>
        <v>375</v>
      </c>
      <c r="D47" s="13">
        <f>+SUMPRODUCT(C44:C46,D44:D46)/SUM(C44:C46)</f>
        <v>8.1216666666666661</v>
      </c>
      <c r="E47" s="14"/>
      <c r="F47" s="14"/>
      <c r="G47" s="14"/>
    </row>
    <row r="48" spans="1:7" x14ac:dyDescent="0.25">
      <c r="B48" s="3" t="s">
        <v>8</v>
      </c>
      <c r="C48" s="9">
        <v>374</v>
      </c>
      <c r="D48" s="7">
        <v>8.3000000000000007</v>
      </c>
      <c r="E48" s="11">
        <v>44988.542905092603</v>
      </c>
      <c r="F48" s="4">
        <v>44988.542905092603</v>
      </c>
      <c r="G48" s="3" t="s">
        <v>7</v>
      </c>
    </row>
    <row r="49" spans="1:7" x14ac:dyDescent="0.25">
      <c r="B49" s="3" t="s">
        <v>8</v>
      </c>
      <c r="C49" s="9">
        <v>650</v>
      </c>
      <c r="D49" s="7">
        <v>8.3000000000000007</v>
      </c>
      <c r="E49" s="11">
        <v>44988.542905092603</v>
      </c>
      <c r="F49" s="4">
        <v>44988.542905092603</v>
      </c>
      <c r="G49" s="3" t="s">
        <v>7</v>
      </c>
    </row>
    <row r="50" spans="1:7" x14ac:dyDescent="0.25">
      <c r="B50" s="3" t="s">
        <v>8</v>
      </c>
      <c r="C50" s="9">
        <v>25</v>
      </c>
      <c r="D50" s="7">
        <v>8.3000000000000007</v>
      </c>
      <c r="E50" s="11">
        <v>44988.542905092603</v>
      </c>
      <c r="F50" s="4">
        <v>44988.542905092603</v>
      </c>
      <c r="G50" s="3" t="s">
        <v>7</v>
      </c>
    </row>
    <row r="51" spans="1:7" x14ac:dyDescent="0.25">
      <c r="B51" s="3" t="s">
        <v>8</v>
      </c>
      <c r="C51" s="9">
        <v>25</v>
      </c>
      <c r="D51" s="7">
        <v>8.3000000000000007</v>
      </c>
      <c r="E51" s="11">
        <v>44988.542905092603</v>
      </c>
      <c r="F51" s="4">
        <v>44988.542905092603</v>
      </c>
      <c r="G51" s="3" t="s">
        <v>7</v>
      </c>
    </row>
    <row r="52" spans="1:7" x14ac:dyDescent="0.25">
      <c r="B52" s="3" t="s">
        <v>8</v>
      </c>
      <c r="C52" s="9">
        <v>926</v>
      </c>
      <c r="D52" s="7">
        <v>8.3000000000000007</v>
      </c>
      <c r="E52" s="11">
        <v>44988.542905092603</v>
      </c>
      <c r="F52" s="4">
        <v>44988.542905092603</v>
      </c>
      <c r="G52" s="3" t="s">
        <v>7</v>
      </c>
    </row>
    <row r="53" spans="1:7" x14ac:dyDescent="0.25">
      <c r="A53" s="16"/>
      <c r="B53" s="3" t="s">
        <v>8</v>
      </c>
      <c r="C53" s="9">
        <v>125</v>
      </c>
      <c r="D53" s="7">
        <v>8.3000000000000007</v>
      </c>
      <c r="E53" s="11">
        <v>44988.542905092603</v>
      </c>
      <c r="F53" s="4">
        <v>44988.542905092603</v>
      </c>
      <c r="G53" s="3" t="s">
        <v>7</v>
      </c>
    </row>
    <row r="54" spans="1:7" x14ac:dyDescent="0.25">
      <c r="B54" s="3" t="s">
        <v>8</v>
      </c>
      <c r="C54" s="9">
        <v>6</v>
      </c>
      <c r="D54" s="7">
        <v>8.3000000000000007</v>
      </c>
      <c r="E54" s="11">
        <v>44988.542905092603</v>
      </c>
      <c r="F54" s="4">
        <v>44988.542905092603</v>
      </c>
      <c r="G54" s="3" t="s">
        <v>7</v>
      </c>
    </row>
    <row r="55" spans="1:7" x14ac:dyDescent="0.25">
      <c r="B55" s="3" t="s">
        <v>8</v>
      </c>
      <c r="C55" s="9">
        <v>121</v>
      </c>
      <c r="D55" s="7">
        <v>8.26</v>
      </c>
      <c r="E55" s="11">
        <v>44988.543148148099</v>
      </c>
      <c r="F55" s="4">
        <v>44988.543148148099</v>
      </c>
      <c r="G55" s="3" t="s">
        <v>7</v>
      </c>
    </row>
    <row r="56" spans="1:7" x14ac:dyDescent="0.25">
      <c r="B56" s="3" t="s">
        <v>8</v>
      </c>
      <c r="C56" s="9">
        <v>121</v>
      </c>
      <c r="D56" s="7">
        <v>8.2050000000000001</v>
      </c>
      <c r="E56" s="11">
        <v>44988.543263888903</v>
      </c>
      <c r="F56" s="4">
        <v>44988.543263888903</v>
      </c>
      <c r="G56" s="3" t="s">
        <v>7</v>
      </c>
    </row>
    <row r="57" spans="1:7" x14ac:dyDescent="0.25">
      <c r="B57" s="3" t="s">
        <v>8</v>
      </c>
      <c r="C57" s="9">
        <v>121</v>
      </c>
      <c r="D57" s="7">
        <v>8.25</v>
      </c>
      <c r="E57" s="11">
        <v>44988.578715277799</v>
      </c>
      <c r="F57" s="4">
        <v>44988.578715277799</v>
      </c>
      <c r="G57" s="3" t="s">
        <v>7</v>
      </c>
    </row>
    <row r="58" spans="1:7" x14ac:dyDescent="0.25">
      <c r="B58" s="3" t="s">
        <v>8</v>
      </c>
      <c r="C58" s="9">
        <v>121</v>
      </c>
      <c r="D58" s="7">
        <v>8.1999999999999993</v>
      </c>
      <c r="E58" s="11">
        <v>44988.5787962963</v>
      </c>
      <c r="F58" s="4">
        <v>44988.5787962963</v>
      </c>
      <c r="G58" s="3" t="s">
        <v>7</v>
      </c>
    </row>
    <row r="59" spans="1:7" x14ac:dyDescent="0.25">
      <c r="B59" s="3" t="s">
        <v>8</v>
      </c>
      <c r="C59" s="9">
        <v>121</v>
      </c>
      <c r="D59" s="7">
        <v>8.1449999999999996</v>
      </c>
      <c r="E59" s="11">
        <v>44988.655972222201</v>
      </c>
      <c r="F59" s="4">
        <v>44988.655972222201</v>
      </c>
      <c r="G59" s="3" t="s">
        <v>7</v>
      </c>
    </row>
    <row r="60" spans="1:7" x14ac:dyDescent="0.25">
      <c r="B60" s="3" t="s">
        <v>8</v>
      </c>
      <c r="C60" s="9">
        <v>121</v>
      </c>
      <c r="D60" s="7">
        <v>8.2100000000000009</v>
      </c>
      <c r="E60" s="11">
        <v>44988.707106481503</v>
      </c>
      <c r="F60" s="4">
        <v>44988.707106481503</v>
      </c>
      <c r="G60" s="3" t="s">
        <v>7</v>
      </c>
    </row>
    <row r="61" spans="1:7" x14ac:dyDescent="0.25">
      <c r="B61" s="3" t="s">
        <v>8</v>
      </c>
      <c r="C61" s="9">
        <v>84</v>
      </c>
      <c r="D61" s="7">
        <v>8.2149999999999999</v>
      </c>
      <c r="E61" s="11">
        <v>44988.707175925898</v>
      </c>
      <c r="F61" s="4">
        <v>44988.707175925898</v>
      </c>
      <c r="G61" s="3" t="s">
        <v>7</v>
      </c>
    </row>
    <row r="62" spans="1:7" x14ac:dyDescent="0.25">
      <c r="B62" s="3" t="s">
        <v>8</v>
      </c>
      <c r="C62" s="9">
        <v>37</v>
      </c>
      <c r="D62" s="7">
        <v>8.2149999999999999</v>
      </c>
      <c r="E62" s="11">
        <v>44988.707175925898</v>
      </c>
      <c r="F62" s="4">
        <v>44988.707175925898</v>
      </c>
      <c r="G62" s="3" t="s">
        <v>7</v>
      </c>
    </row>
    <row r="63" spans="1:7" x14ac:dyDescent="0.25">
      <c r="B63" s="3" t="s">
        <v>8</v>
      </c>
      <c r="C63" s="9">
        <v>452</v>
      </c>
      <c r="D63" s="7">
        <v>8.2850000000000001</v>
      </c>
      <c r="E63" s="11">
        <v>44988.727847222202</v>
      </c>
      <c r="F63" s="4">
        <v>44988.727847222202</v>
      </c>
      <c r="G63" s="3" t="s">
        <v>7</v>
      </c>
    </row>
    <row r="64" spans="1:7" x14ac:dyDescent="0.25">
      <c r="A64" s="5" t="s">
        <v>26</v>
      </c>
      <c r="B64" s="6"/>
      <c r="C64" s="12">
        <f>+SUM(C48:C63)</f>
        <v>3430</v>
      </c>
      <c r="D64" s="13">
        <f>+SUMPRODUCT(C48:C63,D48:D63)/SUM(C48:C63)</f>
        <v>8.2763279883381919</v>
      </c>
      <c r="E64" s="14"/>
      <c r="F64" s="14"/>
      <c r="G64" s="14"/>
    </row>
    <row r="65" spans="2:9" x14ac:dyDescent="0.25">
      <c r="B65"/>
      <c r="C65"/>
      <c r="D65"/>
      <c r="E65"/>
      <c r="F65"/>
      <c r="G65"/>
    </row>
    <row r="66" spans="2:9" x14ac:dyDescent="0.25">
      <c r="B66"/>
      <c r="C66"/>
      <c r="D66"/>
      <c r="E66"/>
      <c r="F66"/>
      <c r="G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</row>
    <row r="69" spans="2:9" x14ac:dyDescent="0.25">
      <c r="B69"/>
      <c r="C69"/>
      <c r="D69"/>
      <c r="E69"/>
      <c r="F69"/>
      <c r="G69"/>
    </row>
    <row r="70" spans="2:9" x14ac:dyDescent="0.25">
      <c r="B70"/>
      <c r="C70"/>
      <c r="D70"/>
      <c r="E70"/>
      <c r="F70"/>
      <c r="G70"/>
    </row>
    <row r="71" spans="2:9" x14ac:dyDescent="0.25">
      <c r="B71"/>
      <c r="C71"/>
      <c r="D71"/>
      <c r="E71"/>
      <c r="F71"/>
      <c r="G71"/>
    </row>
    <row r="72" spans="2:9" x14ac:dyDescent="0.25">
      <c r="B72"/>
      <c r="C72"/>
      <c r="D72"/>
      <c r="E72"/>
      <c r="F72"/>
      <c r="G72"/>
    </row>
    <row r="73" spans="2:9" x14ac:dyDescent="0.25">
      <c r="B73"/>
      <c r="C73"/>
      <c r="D73"/>
      <c r="E73"/>
      <c r="F73"/>
      <c r="G73"/>
    </row>
    <row r="74" spans="2:9" x14ac:dyDescent="0.25">
      <c r="B74"/>
      <c r="C74"/>
      <c r="D74"/>
      <c r="E74"/>
      <c r="F74"/>
      <c r="G74"/>
    </row>
    <row r="75" spans="2:9" x14ac:dyDescent="0.25">
      <c r="B75"/>
      <c r="C75"/>
      <c r="D75"/>
      <c r="E75"/>
      <c r="F75"/>
      <c r="G75"/>
    </row>
    <row r="76" spans="2:9" x14ac:dyDescent="0.25">
      <c r="B76"/>
      <c r="C76"/>
      <c r="D76"/>
      <c r="E76"/>
      <c r="F76"/>
      <c r="G76"/>
    </row>
    <row r="77" spans="2:9" x14ac:dyDescent="0.25">
      <c r="B77"/>
      <c r="C77"/>
      <c r="D77"/>
      <c r="E77"/>
      <c r="F77"/>
      <c r="G77"/>
    </row>
    <row r="78" spans="2:9" x14ac:dyDescent="0.25">
      <c r="B78"/>
      <c r="C78"/>
      <c r="D78"/>
      <c r="E78"/>
      <c r="F78"/>
      <c r="G78"/>
    </row>
    <row r="79" spans="2:9" x14ac:dyDescent="0.25">
      <c r="B79"/>
      <c r="C79"/>
      <c r="D79"/>
      <c r="E79"/>
      <c r="F79"/>
      <c r="G79"/>
    </row>
    <row r="80" spans="2:9" x14ac:dyDescent="0.25">
      <c r="B80"/>
      <c r="C80"/>
      <c r="D80"/>
      <c r="E80"/>
      <c r="F80"/>
      <c r="G80"/>
    </row>
    <row r="81" spans="2:7" x14ac:dyDescent="0.25">
      <c r="B81"/>
      <c r="C81"/>
      <c r="D81"/>
      <c r="E81"/>
      <c r="F81"/>
      <c r="G81"/>
    </row>
    <row r="83" spans="2:7" x14ac:dyDescent="0.25">
      <c r="B83"/>
      <c r="C83"/>
      <c r="D8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CW09</vt:lpstr>
      <vt:lpstr>Tagesdetails KW09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2023-03-06T19:10:57Z</dcterms:modified>
</cp:coreProperties>
</file>