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40318\"/>
    </mc:Choice>
  </mc:AlternateContent>
  <xr:revisionPtr revIDLastSave="0" documentId="13_ncr:1_{3BAEEDED-E2B8-4C13-ABBF-321D9F5DBDB7}" xr6:coauthVersionLast="47" xr6:coauthVersionMax="47" xr10:uidLastSave="{00000000-0000-0000-0000-000000000000}"/>
  <bookViews>
    <workbookView xWindow="4920" yWindow="3750" windowWidth="26250" windowHeight="13050" activeTab="1" xr2:uid="{00000000-000D-0000-FFFF-FFFF00000000}"/>
  </bookViews>
  <sheets>
    <sheet name="Details daily CW11" sheetId="3" r:id="rId1"/>
    <sheet name="Tagesdetails KW11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2" l="1"/>
  <c r="C40" i="12"/>
  <c r="D35" i="12"/>
  <c r="C35" i="12"/>
  <c r="D24" i="12"/>
  <c r="C24" i="12"/>
  <c r="D17" i="12"/>
  <c r="C17" i="12"/>
  <c r="D10" i="12"/>
  <c r="C10" i="12"/>
  <c r="C17" i="3"/>
  <c r="D17" i="3"/>
  <c r="C40" i="3"/>
  <c r="D40" i="3"/>
  <c r="C10" i="3"/>
  <c r="D10" i="3"/>
  <c r="D35" i="3"/>
  <c r="C35" i="3"/>
  <c r="D24" i="3"/>
  <c r="C24" i="3"/>
</calcChain>
</file>

<file path=xl/sharedStrings.xml><?xml version="1.0" encoding="utf-8"?>
<sst xmlns="http://schemas.openxmlformats.org/spreadsheetml/2006/main" count="152" uniqueCount="29">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</sst>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43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176</v>
      </c>
      <c r="D6" s="7">
        <v>7.66</v>
      </c>
      <c r="E6" s="11">
        <v>45362.5070486111</v>
      </c>
      <c r="F6" s="4">
        <v>45362.5070486111</v>
      </c>
      <c r="G6" s="3" t="s">
        <v>7</v>
      </c>
      <c r="H6" s="1"/>
    </row>
    <row r="7" spans="1:8" x14ac:dyDescent="0.2">
      <c r="B7" s="3" t="s">
        <v>18</v>
      </c>
      <c r="C7" s="9">
        <v>100</v>
      </c>
      <c r="D7" s="7">
        <v>7.7</v>
      </c>
      <c r="E7" s="11">
        <v>45362.5325578704</v>
      </c>
      <c r="F7" s="4">
        <v>45362.5325578704</v>
      </c>
      <c r="G7" s="3" t="s">
        <v>7</v>
      </c>
      <c r="H7" s="1"/>
    </row>
    <row r="8" spans="1:8" x14ac:dyDescent="0.2">
      <c r="B8" s="3" t="s">
        <v>18</v>
      </c>
      <c r="C8" s="9">
        <v>200</v>
      </c>
      <c r="D8" s="7">
        <v>7.7</v>
      </c>
      <c r="E8" s="11">
        <v>45362.5325578704</v>
      </c>
      <c r="F8" s="4">
        <v>45362.5325578704</v>
      </c>
      <c r="G8" s="3" t="s">
        <v>7</v>
      </c>
      <c r="H8" s="1"/>
    </row>
    <row r="9" spans="1:8" x14ac:dyDescent="0.2">
      <c r="B9" s="3" t="s">
        <v>18</v>
      </c>
      <c r="C9" s="9">
        <v>83</v>
      </c>
      <c r="D9" s="7">
        <v>7.75</v>
      </c>
      <c r="E9" s="11">
        <v>45362.615798611099</v>
      </c>
      <c r="F9" s="4">
        <v>45362.615798611099</v>
      </c>
      <c r="G9" s="3" t="s">
        <v>7</v>
      </c>
      <c r="H9" s="1"/>
    </row>
    <row r="10" spans="1:8" x14ac:dyDescent="0.2">
      <c r="A10" s="5" t="s">
        <v>15</v>
      </c>
      <c r="B10" s="6"/>
      <c r="C10" s="12">
        <f>+SUM(C6:C9)</f>
        <v>559</v>
      </c>
      <c r="D10" s="13">
        <f>+SUMPRODUCT(C6:C9,D6:D9)/SUM(C6:C9)</f>
        <v>7.6948300536672631</v>
      </c>
      <c r="E10" s="14"/>
      <c r="F10" s="14"/>
      <c r="G10" s="14"/>
      <c r="H10" s="1"/>
    </row>
    <row r="11" spans="1:8" x14ac:dyDescent="0.2">
      <c r="A11" s="5"/>
      <c r="B11" s="3" t="s">
        <v>18</v>
      </c>
      <c r="C11" s="9">
        <v>89</v>
      </c>
      <c r="D11" s="7">
        <v>7.8</v>
      </c>
      <c r="E11" s="11">
        <v>45363.405543981498</v>
      </c>
      <c r="F11" s="4">
        <v>45363.405543981498</v>
      </c>
      <c r="G11" s="3" t="s">
        <v>7</v>
      </c>
      <c r="H11" s="1"/>
    </row>
    <row r="12" spans="1:8" x14ac:dyDescent="0.2">
      <c r="A12" s="5"/>
      <c r="B12" s="3" t="s">
        <v>18</v>
      </c>
      <c r="C12" s="9">
        <v>10</v>
      </c>
      <c r="D12" s="7">
        <v>7.85</v>
      </c>
      <c r="E12" s="11">
        <v>45363.4699652778</v>
      </c>
      <c r="F12" s="4">
        <v>45363.4699652778</v>
      </c>
      <c r="G12" s="3" t="s">
        <v>7</v>
      </c>
      <c r="H12" s="1"/>
    </row>
    <row r="13" spans="1:8" x14ac:dyDescent="0.2">
      <c r="A13" s="5"/>
      <c r="B13" s="3" t="s">
        <v>18</v>
      </c>
      <c r="C13" s="9">
        <v>127</v>
      </c>
      <c r="D13" s="7">
        <v>7.95</v>
      </c>
      <c r="E13" s="11">
        <v>45363.512511574103</v>
      </c>
      <c r="F13" s="4">
        <v>45363.512511574103</v>
      </c>
      <c r="G13" s="3" t="s">
        <v>7</v>
      </c>
      <c r="H13" s="1"/>
    </row>
    <row r="14" spans="1:8" x14ac:dyDescent="0.2">
      <c r="A14" s="5"/>
      <c r="B14" s="3" t="s">
        <v>18</v>
      </c>
      <c r="C14" s="9">
        <v>190</v>
      </c>
      <c r="D14" s="7">
        <v>7.95</v>
      </c>
      <c r="E14" s="11">
        <v>45363.5535185185</v>
      </c>
      <c r="F14" s="4">
        <v>45363.5535185185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75</v>
      </c>
      <c r="D15" s="7">
        <v>8.0299999999999994</v>
      </c>
      <c r="E15" s="11">
        <v>45363.642384259299</v>
      </c>
      <c r="F15" s="4">
        <v>45363.642384259299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86</v>
      </c>
      <c r="D16" s="7">
        <v>8.0299999999999994</v>
      </c>
      <c r="E16" s="11">
        <v>45363.659733796303</v>
      </c>
      <c r="F16" s="4">
        <v>45363.659733796303</v>
      </c>
      <c r="G16" s="3" t="s">
        <v>7</v>
      </c>
      <c r="H16" s="1"/>
    </row>
    <row r="17" spans="1:8" x14ac:dyDescent="0.2">
      <c r="A17" s="5" t="s">
        <v>16</v>
      </c>
      <c r="B17" s="6"/>
      <c r="C17" s="12">
        <f>+SUM(C11:C16)</f>
        <v>577</v>
      </c>
      <c r="D17" s="13">
        <f>+SUMPRODUCT(C11:C16,D11:D16)/SUM(C11:C16)</f>
        <v>7.9474523396880423</v>
      </c>
      <c r="E17" s="14"/>
      <c r="F17" s="14"/>
      <c r="G17" s="14"/>
      <c r="H17" s="1"/>
    </row>
    <row r="18" spans="1:8" x14ac:dyDescent="0.2">
      <c r="A18" s="5"/>
      <c r="B18" s="3" t="s">
        <v>18</v>
      </c>
      <c r="C18" s="9">
        <v>20</v>
      </c>
      <c r="D18" s="7">
        <v>8.0500000000000007</v>
      </c>
      <c r="E18" s="11">
        <v>45364.376458333303</v>
      </c>
      <c r="F18" s="4">
        <v>45364.376458333303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560</v>
      </c>
      <c r="D19" s="7">
        <v>8.07</v>
      </c>
      <c r="E19" s="11">
        <v>45364.640451388899</v>
      </c>
      <c r="F19" s="4">
        <v>45364.640451388899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300</v>
      </c>
      <c r="D20" s="7">
        <v>8.07</v>
      </c>
      <c r="E20" s="11">
        <v>45364.640451388899</v>
      </c>
      <c r="F20" s="4">
        <v>45364.640451388899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124</v>
      </c>
      <c r="D21" s="7">
        <v>8.06</v>
      </c>
      <c r="E21" s="11">
        <v>45364.690023148098</v>
      </c>
      <c r="F21" s="4">
        <v>45364.690023148098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76</v>
      </c>
      <c r="D22" s="7">
        <v>8.0399999999999991</v>
      </c>
      <c r="E22" s="11">
        <v>45364.703020833302</v>
      </c>
      <c r="F22" s="4">
        <v>45364.703020833302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11</v>
      </c>
      <c r="D23" s="7">
        <v>8.0399999999999991</v>
      </c>
      <c r="E23" s="11">
        <v>45364.7030324074</v>
      </c>
      <c r="F23" s="4">
        <v>45364.7030324074</v>
      </c>
      <c r="G23" s="3" t="s">
        <v>7</v>
      </c>
      <c r="H23" s="1"/>
    </row>
    <row r="24" spans="1:8" x14ac:dyDescent="0.2">
      <c r="A24" s="5" t="s">
        <v>17</v>
      </c>
      <c r="B24" s="6"/>
      <c r="C24" s="12">
        <f>+SUM(C18:C23)</f>
        <v>1091</v>
      </c>
      <c r="D24" s="13">
        <f>+SUMPRODUCT(C18:C23,D18:D23)/SUM(C18:C23)</f>
        <v>8.0661044912923927</v>
      </c>
      <c r="E24" s="14"/>
      <c r="F24" s="14"/>
      <c r="G24" s="14"/>
    </row>
    <row r="25" spans="1:8" x14ac:dyDescent="0.2">
      <c r="B25" s="3" t="s">
        <v>18</v>
      </c>
      <c r="C25" s="9">
        <v>329</v>
      </c>
      <c r="D25" s="7">
        <v>8</v>
      </c>
      <c r="E25" s="11">
        <v>45365.418483796297</v>
      </c>
      <c r="F25" s="4">
        <v>45365.418483796297</v>
      </c>
      <c r="G25" s="3" t="s">
        <v>7</v>
      </c>
    </row>
    <row r="26" spans="1:8" x14ac:dyDescent="0.2">
      <c r="B26" s="3" t="s">
        <v>18</v>
      </c>
      <c r="C26" s="9">
        <v>12</v>
      </c>
      <c r="D26" s="7">
        <v>8</v>
      </c>
      <c r="E26" s="11">
        <v>45365.418483796297</v>
      </c>
      <c r="F26" s="4">
        <v>45365.418483796297</v>
      </c>
      <c r="G26" s="3" t="s">
        <v>7</v>
      </c>
    </row>
    <row r="27" spans="1:8" x14ac:dyDescent="0.2">
      <c r="B27" s="3" t="s">
        <v>18</v>
      </c>
      <c r="C27" s="9">
        <v>25</v>
      </c>
      <c r="D27" s="7">
        <v>8</v>
      </c>
      <c r="E27" s="11">
        <v>45365.418483796297</v>
      </c>
      <c r="F27" s="4">
        <v>45365.418483796297</v>
      </c>
      <c r="G27" s="3" t="s">
        <v>7</v>
      </c>
    </row>
    <row r="28" spans="1:8" x14ac:dyDescent="0.2">
      <c r="B28" s="3" t="s">
        <v>18</v>
      </c>
      <c r="C28" s="9">
        <v>230</v>
      </c>
      <c r="D28" s="7">
        <v>8</v>
      </c>
      <c r="E28" s="11">
        <v>45365.418587963002</v>
      </c>
      <c r="F28" s="4">
        <v>45365.418587963002</v>
      </c>
      <c r="G28" s="3" t="s">
        <v>7</v>
      </c>
    </row>
    <row r="29" spans="1:8" x14ac:dyDescent="0.2">
      <c r="B29" s="3" t="s">
        <v>18</v>
      </c>
      <c r="C29" s="9">
        <v>25</v>
      </c>
      <c r="D29" s="7">
        <v>8</v>
      </c>
      <c r="E29" s="11">
        <v>45365.418587963002</v>
      </c>
      <c r="F29" s="4">
        <v>45365.418587963002</v>
      </c>
      <c r="G29" s="3" t="s">
        <v>7</v>
      </c>
    </row>
    <row r="30" spans="1:8" x14ac:dyDescent="0.2">
      <c r="B30" s="3" t="s">
        <v>18</v>
      </c>
      <c r="C30" s="9">
        <v>1</v>
      </c>
      <c r="D30" s="7">
        <v>8</v>
      </c>
      <c r="E30" s="11">
        <v>45365.418587963002</v>
      </c>
      <c r="F30" s="4">
        <v>45365.418587963002</v>
      </c>
      <c r="G30" s="3" t="s">
        <v>7</v>
      </c>
    </row>
    <row r="31" spans="1:8" x14ac:dyDescent="0.2">
      <c r="B31" s="3" t="s">
        <v>18</v>
      </c>
      <c r="C31" s="9">
        <v>127</v>
      </c>
      <c r="D31" s="7">
        <v>8</v>
      </c>
      <c r="E31" s="11">
        <v>45365.418657407397</v>
      </c>
      <c r="F31" s="4">
        <v>45365.418657407397</v>
      </c>
      <c r="G31" s="3" t="s">
        <v>7</v>
      </c>
    </row>
    <row r="32" spans="1:8" x14ac:dyDescent="0.2">
      <c r="B32" s="3" t="s">
        <v>18</v>
      </c>
      <c r="C32" s="9">
        <v>265</v>
      </c>
      <c r="D32" s="7">
        <v>8</v>
      </c>
      <c r="E32" s="11">
        <v>45365.418761574103</v>
      </c>
      <c r="F32" s="4">
        <v>45365.418761574103</v>
      </c>
      <c r="G32" s="3" t="s">
        <v>7</v>
      </c>
    </row>
    <row r="33" spans="1:8" x14ac:dyDescent="0.2">
      <c r="B33" s="3" t="s">
        <v>18</v>
      </c>
      <c r="C33" s="9">
        <v>36</v>
      </c>
      <c r="D33" s="7">
        <v>8</v>
      </c>
      <c r="E33" s="11">
        <v>45365.418761574103</v>
      </c>
      <c r="F33" s="4">
        <v>45365.418761574103</v>
      </c>
      <c r="G33" s="3" t="s">
        <v>7</v>
      </c>
    </row>
    <row r="34" spans="1:8" x14ac:dyDescent="0.2">
      <c r="B34" s="3" t="s">
        <v>18</v>
      </c>
      <c r="C34" s="9">
        <v>10</v>
      </c>
      <c r="D34" s="7">
        <v>7.7</v>
      </c>
      <c r="E34" s="11">
        <v>45365.645717592597</v>
      </c>
      <c r="F34" s="4">
        <v>45365.645717592597</v>
      </c>
      <c r="G34" s="3" t="s">
        <v>7</v>
      </c>
    </row>
    <row r="35" spans="1:8" x14ac:dyDescent="0.2">
      <c r="A35" s="5" t="s">
        <v>23</v>
      </c>
      <c r="B35" s="6"/>
      <c r="C35" s="12">
        <f>+SUM(C25:C34)</f>
        <v>1060</v>
      </c>
      <c r="D35" s="13">
        <f>+SUMPRODUCT(C25:C34,D25:D34)/SUM(C25:C34)</f>
        <v>7.997169811320755</v>
      </c>
      <c r="E35" s="14"/>
      <c r="F35" s="14"/>
      <c r="G35" s="14"/>
    </row>
    <row r="36" spans="1:8" x14ac:dyDescent="0.2">
      <c r="A36" s="15"/>
      <c r="B36" s="3" t="s">
        <v>18</v>
      </c>
      <c r="C36" s="9">
        <v>245</v>
      </c>
      <c r="D36" s="7">
        <v>7.74</v>
      </c>
      <c r="E36" s="11">
        <v>45366.379780092597</v>
      </c>
      <c r="F36" s="4">
        <v>45366.379780092597</v>
      </c>
      <c r="G36" s="3" t="s">
        <v>7</v>
      </c>
    </row>
    <row r="37" spans="1:8" x14ac:dyDescent="0.2">
      <c r="B37" s="3" t="s">
        <v>18</v>
      </c>
      <c r="C37" s="9">
        <v>55</v>
      </c>
      <c r="D37" s="7">
        <v>7.74</v>
      </c>
      <c r="E37" s="11">
        <v>45366.379780092597</v>
      </c>
      <c r="F37" s="4">
        <v>45366.379780092597</v>
      </c>
      <c r="G37" s="3" t="s">
        <v>7</v>
      </c>
    </row>
    <row r="38" spans="1:8" x14ac:dyDescent="0.2">
      <c r="B38" s="3" t="s">
        <v>18</v>
      </c>
      <c r="C38" s="9">
        <v>12</v>
      </c>
      <c r="D38" s="7">
        <v>7.65</v>
      </c>
      <c r="E38" s="11">
        <v>45366.534930555601</v>
      </c>
      <c r="F38" s="4">
        <v>45366.534930555601</v>
      </c>
      <c r="G38" s="3" t="s">
        <v>7</v>
      </c>
    </row>
    <row r="39" spans="1:8" x14ac:dyDescent="0.2">
      <c r="B39" s="3" t="s">
        <v>18</v>
      </c>
      <c r="C39" s="9">
        <v>188</v>
      </c>
      <c r="D39" s="7">
        <v>7.65</v>
      </c>
      <c r="E39" s="11">
        <v>45366.534930555601</v>
      </c>
      <c r="F39" s="4">
        <v>45366.534930555601</v>
      </c>
      <c r="G39" s="3" t="s">
        <v>7</v>
      </c>
    </row>
    <row r="40" spans="1:8" x14ac:dyDescent="0.2">
      <c r="A40" s="5" t="s">
        <v>24</v>
      </c>
      <c r="B40" s="6"/>
      <c r="C40" s="12">
        <f>+SUM(C36:C39)</f>
        <v>500</v>
      </c>
      <c r="D40" s="13">
        <f>+SUMPRODUCT(C36:C39,D36:D39)/SUM(C36:C39)</f>
        <v>7.7039999999999997</v>
      </c>
      <c r="E40" s="14"/>
      <c r="F40" s="14"/>
      <c r="G40" s="14"/>
    </row>
    <row r="42" spans="1:8" x14ac:dyDescent="0.2">
      <c r="B42"/>
      <c r="C42"/>
      <c r="D42"/>
      <c r="E42"/>
    </row>
    <row r="43" spans="1:8" x14ac:dyDescent="0.2">
      <c r="B43"/>
      <c r="C43"/>
      <c r="D43"/>
      <c r="E43"/>
      <c r="F43"/>
      <c r="G43"/>
      <c r="H43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43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176</v>
      </c>
      <c r="D6" s="7">
        <v>7.66</v>
      </c>
      <c r="E6" s="11">
        <v>45362.5070486111</v>
      </c>
      <c r="F6" s="4">
        <v>45362.5070486111</v>
      </c>
      <c r="G6" s="3" t="s">
        <v>7</v>
      </c>
      <c r="H6" s="1"/>
    </row>
    <row r="7" spans="1:8" x14ac:dyDescent="0.2">
      <c r="B7" s="3" t="s">
        <v>8</v>
      </c>
      <c r="C7" s="9">
        <v>100</v>
      </c>
      <c r="D7" s="7">
        <v>7.7</v>
      </c>
      <c r="E7" s="11">
        <v>45362.5325578704</v>
      </c>
      <c r="F7" s="4">
        <v>45362.5325578704</v>
      </c>
      <c r="G7" s="3" t="s">
        <v>7</v>
      </c>
      <c r="H7" s="1"/>
    </row>
    <row r="8" spans="1:8" x14ac:dyDescent="0.2">
      <c r="B8" s="3" t="s">
        <v>8</v>
      </c>
      <c r="C8" s="9">
        <v>200</v>
      </c>
      <c r="D8" s="7">
        <v>7.7</v>
      </c>
      <c r="E8" s="11">
        <v>45362.5325578704</v>
      </c>
      <c r="F8" s="4">
        <v>45362.5325578704</v>
      </c>
      <c r="G8" s="3" t="s">
        <v>7</v>
      </c>
      <c r="H8" s="1"/>
    </row>
    <row r="9" spans="1:8" x14ac:dyDescent="0.2">
      <c r="B9" s="3" t="s">
        <v>8</v>
      </c>
      <c r="C9" s="9">
        <v>83</v>
      </c>
      <c r="D9" s="7">
        <v>7.75</v>
      </c>
      <c r="E9" s="11">
        <v>45362.615798611099</v>
      </c>
      <c r="F9" s="4">
        <v>45362.615798611099</v>
      </c>
      <c r="G9" s="3" t="s">
        <v>7</v>
      </c>
      <c r="H9" s="1"/>
    </row>
    <row r="10" spans="1:8" x14ac:dyDescent="0.2">
      <c r="A10" s="5" t="s">
        <v>20</v>
      </c>
      <c r="B10" s="6"/>
      <c r="C10" s="12">
        <f>+SUM(C6:C9)</f>
        <v>559</v>
      </c>
      <c r="D10" s="13">
        <f>+SUMPRODUCT(C6:C9,D6:D9)/SUM(C6:C9)</f>
        <v>7.6948300536672631</v>
      </c>
      <c r="E10" s="14"/>
      <c r="F10" s="14"/>
      <c r="G10" s="14"/>
      <c r="H10" s="1"/>
    </row>
    <row r="11" spans="1:8" x14ac:dyDescent="0.2">
      <c r="B11" s="3" t="s">
        <v>8</v>
      </c>
      <c r="C11" s="9">
        <v>89</v>
      </c>
      <c r="D11" s="7">
        <v>7.8</v>
      </c>
      <c r="E11" s="11">
        <v>45363.405543981498</v>
      </c>
      <c r="F11" s="4">
        <v>45363.405543981498</v>
      </c>
      <c r="G11" s="3" t="s">
        <v>7</v>
      </c>
      <c r="H11" s="1"/>
    </row>
    <row r="12" spans="1:8" x14ac:dyDescent="0.2">
      <c r="B12" s="3" t="s">
        <v>8</v>
      </c>
      <c r="C12" s="9">
        <v>10</v>
      </c>
      <c r="D12" s="7">
        <v>7.85</v>
      </c>
      <c r="E12" s="11">
        <v>45363.4699652778</v>
      </c>
      <c r="F12" s="4">
        <v>45363.4699652778</v>
      </c>
      <c r="G12" s="3" t="s">
        <v>7</v>
      </c>
      <c r="H12" s="1"/>
    </row>
    <row r="13" spans="1:8" x14ac:dyDescent="0.2">
      <c r="B13" s="3" t="s">
        <v>8</v>
      </c>
      <c r="C13" s="9">
        <v>127</v>
      </c>
      <c r="D13" s="7">
        <v>7.95</v>
      </c>
      <c r="E13" s="11">
        <v>45363.512511574103</v>
      </c>
      <c r="F13" s="4">
        <v>45363.512511574103</v>
      </c>
      <c r="G13" s="3" t="s">
        <v>7</v>
      </c>
      <c r="H13" s="1"/>
    </row>
    <row r="14" spans="1:8" x14ac:dyDescent="0.2">
      <c r="B14" s="3" t="s">
        <v>8</v>
      </c>
      <c r="C14" s="9">
        <v>190</v>
      </c>
      <c r="D14" s="7">
        <v>7.95</v>
      </c>
      <c r="E14" s="11">
        <v>45363.5535185185</v>
      </c>
      <c r="F14" s="4">
        <v>45363.5535185185</v>
      </c>
      <c r="G14" s="3" t="s">
        <v>7</v>
      </c>
      <c r="H14" s="1"/>
    </row>
    <row r="15" spans="1:8" x14ac:dyDescent="0.2">
      <c r="B15" s="3" t="s">
        <v>8</v>
      </c>
      <c r="C15" s="9">
        <v>75</v>
      </c>
      <c r="D15" s="7">
        <v>8.0299999999999994</v>
      </c>
      <c r="E15" s="11">
        <v>45363.642384259299</v>
      </c>
      <c r="F15" s="4">
        <v>45363.642384259299</v>
      </c>
      <c r="G15" s="3" t="s">
        <v>7</v>
      </c>
      <c r="H15" s="1"/>
    </row>
    <row r="16" spans="1:8" x14ac:dyDescent="0.2">
      <c r="B16" s="3" t="s">
        <v>8</v>
      </c>
      <c r="C16" s="9">
        <v>86</v>
      </c>
      <c r="D16" s="7">
        <v>8.0299999999999994</v>
      </c>
      <c r="E16" s="11">
        <v>45363.659733796303</v>
      </c>
      <c r="F16" s="4">
        <v>45363.659733796303</v>
      </c>
      <c r="G16" s="3" t="s">
        <v>7</v>
      </c>
      <c r="H16" s="1"/>
    </row>
    <row r="17" spans="1:9" x14ac:dyDescent="0.2">
      <c r="A17" s="5" t="s">
        <v>21</v>
      </c>
      <c r="B17" s="6"/>
      <c r="C17" s="12">
        <f>+SUM(C11:C16)</f>
        <v>577</v>
      </c>
      <c r="D17" s="13">
        <f>+SUMPRODUCT(C11:C16,D11:D16)/SUM(C11:C16)</f>
        <v>7.9474523396880423</v>
      </c>
      <c r="E17" s="14"/>
      <c r="F17" s="14"/>
      <c r="G17" s="14"/>
    </row>
    <row r="18" spans="1:9" x14ac:dyDescent="0.2">
      <c r="B18" s="3" t="s">
        <v>8</v>
      </c>
      <c r="C18" s="9">
        <v>20</v>
      </c>
      <c r="D18" s="7">
        <v>8.0500000000000007</v>
      </c>
      <c r="E18" s="11">
        <v>45364.376458333303</v>
      </c>
      <c r="F18" s="4">
        <v>45364.376458333303</v>
      </c>
      <c r="G18" s="3" t="s">
        <v>7</v>
      </c>
    </row>
    <row r="19" spans="1:9" x14ac:dyDescent="0.2">
      <c r="B19" s="3" t="s">
        <v>8</v>
      </c>
      <c r="C19" s="9">
        <v>560</v>
      </c>
      <c r="D19" s="7">
        <v>8.07</v>
      </c>
      <c r="E19" s="11">
        <v>45364.640451388899</v>
      </c>
      <c r="F19" s="4">
        <v>45364.640451388899</v>
      </c>
      <c r="G19" s="3" t="s">
        <v>7</v>
      </c>
    </row>
    <row r="20" spans="1:9" x14ac:dyDescent="0.2">
      <c r="A20" s="5"/>
      <c r="B20" s="3" t="s">
        <v>8</v>
      </c>
      <c r="C20" s="9">
        <v>300</v>
      </c>
      <c r="D20" s="7">
        <v>8.07</v>
      </c>
      <c r="E20" s="11">
        <v>45364.640451388899</v>
      </c>
      <c r="F20" s="4">
        <v>45364.640451388899</v>
      </c>
      <c r="G20" s="3" t="s">
        <v>7</v>
      </c>
    </row>
    <row r="21" spans="1:9" x14ac:dyDescent="0.2">
      <c r="B21" s="3" t="s">
        <v>8</v>
      </c>
      <c r="C21" s="9">
        <v>124</v>
      </c>
      <c r="D21" s="7">
        <v>8.06</v>
      </c>
      <c r="E21" s="11">
        <v>45364.690023148098</v>
      </c>
      <c r="F21" s="4">
        <v>45364.690023148098</v>
      </c>
      <c r="G21" s="3" t="s">
        <v>7</v>
      </c>
    </row>
    <row r="22" spans="1:9" x14ac:dyDescent="0.2">
      <c r="B22" s="3" t="s">
        <v>8</v>
      </c>
      <c r="C22" s="9">
        <v>76</v>
      </c>
      <c r="D22" s="7">
        <v>8.0399999999999991</v>
      </c>
      <c r="E22" s="11">
        <v>45364.703020833302</v>
      </c>
      <c r="F22" s="4">
        <v>45364.703020833302</v>
      </c>
      <c r="G22" s="3" t="s">
        <v>7</v>
      </c>
    </row>
    <row r="23" spans="1:9" x14ac:dyDescent="0.2">
      <c r="B23" s="3" t="s">
        <v>8</v>
      </c>
      <c r="C23" s="9">
        <v>11</v>
      </c>
      <c r="D23" s="7">
        <v>8.0399999999999991</v>
      </c>
      <c r="E23" s="11">
        <v>45364.7030324074</v>
      </c>
      <c r="F23" s="4">
        <v>45364.7030324074</v>
      </c>
      <c r="G23" s="3" t="s">
        <v>7</v>
      </c>
    </row>
    <row r="24" spans="1:9" x14ac:dyDescent="0.2">
      <c r="A24" s="5" t="s">
        <v>22</v>
      </c>
      <c r="B24" s="6"/>
      <c r="C24" s="12">
        <f>+SUM(C18:C23)</f>
        <v>1091</v>
      </c>
      <c r="D24" s="13">
        <f>+SUMPRODUCT(C18:C23,D18:D23)/SUM(C18:C23)</f>
        <v>8.0661044912923927</v>
      </c>
      <c r="E24" s="14"/>
      <c r="F24" s="14"/>
      <c r="G24" s="14"/>
      <c r="H24"/>
      <c r="I24"/>
    </row>
    <row r="25" spans="1:9" x14ac:dyDescent="0.2">
      <c r="B25" s="3" t="s">
        <v>8</v>
      </c>
      <c r="C25" s="9">
        <v>329</v>
      </c>
      <c r="D25" s="7">
        <v>8</v>
      </c>
      <c r="E25" s="11">
        <v>45365.418483796297</v>
      </c>
      <c r="F25" s="4">
        <v>45365.418483796297</v>
      </c>
      <c r="G25" s="3" t="s">
        <v>7</v>
      </c>
    </row>
    <row r="26" spans="1:9" x14ac:dyDescent="0.2">
      <c r="B26" s="3" t="s">
        <v>8</v>
      </c>
      <c r="C26" s="9">
        <v>12</v>
      </c>
      <c r="D26" s="7">
        <v>8</v>
      </c>
      <c r="E26" s="11">
        <v>45365.418483796297</v>
      </c>
      <c r="F26" s="4">
        <v>45365.418483796297</v>
      </c>
      <c r="G26" s="3" t="s">
        <v>7</v>
      </c>
    </row>
    <row r="27" spans="1:9" x14ac:dyDescent="0.2">
      <c r="B27" s="3" t="s">
        <v>8</v>
      </c>
      <c r="C27" s="9">
        <v>25</v>
      </c>
      <c r="D27" s="7">
        <v>8</v>
      </c>
      <c r="E27" s="11">
        <v>45365.418483796297</v>
      </c>
      <c r="F27" s="4">
        <v>45365.418483796297</v>
      </c>
      <c r="G27" s="3" t="s">
        <v>7</v>
      </c>
    </row>
    <row r="28" spans="1:9" x14ac:dyDescent="0.2">
      <c r="B28" s="3" t="s">
        <v>8</v>
      </c>
      <c r="C28" s="9">
        <v>230</v>
      </c>
      <c r="D28" s="7">
        <v>8</v>
      </c>
      <c r="E28" s="11">
        <v>45365.418587963002</v>
      </c>
      <c r="F28" s="4">
        <v>45365.418587963002</v>
      </c>
      <c r="G28" s="3" t="s">
        <v>7</v>
      </c>
    </row>
    <row r="29" spans="1:9" x14ac:dyDescent="0.2">
      <c r="B29" s="3" t="s">
        <v>8</v>
      </c>
      <c r="C29" s="9">
        <v>25</v>
      </c>
      <c r="D29" s="7">
        <v>8</v>
      </c>
      <c r="E29" s="11">
        <v>45365.418587963002</v>
      </c>
      <c r="F29" s="4">
        <v>45365.418587963002</v>
      </c>
      <c r="G29" s="3" t="s">
        <v>7</v>
      </c>
    </row>
    <row r="30" spans="1:9" x14ac:dyDescent="0.2">
      <c r="B30" s="3" t="s">
        <v>8</v>
      </c>
      <c r="C30" s="9">
        <v>1</v>
      </c>
      <c r="D30" s="7">
        <v>8</v>
      </c>
      <c r="E30" s="11">
        <v>45365.418587963002</v>
      </c>
      <c r="F30" s="4">
        <v>45365.418587963002</v>
      </c>
      <c r="G30" s="3" t="s">
        <v>7</v>
      </c>
    </row>
    <row r="31" spans="1:9" x14ac:dyDescent="0.2">
      <c r="B31" s="3" t="s">
        <v>8</v>
      </c>
      <c r="C31" s="9">
        <v>127</v>
      </c>
      <c r="D31" s="7">
        <v>8</v>
      </c>
      <c r="E31" s="11">
        <v>45365.418657407397</v>
      </c>
      <c r="F31" s="4">
        <v>45365.418657407397</v>
      </c>
      <c r="G31" s="3" t="s">
        <v>7</v>
      </c>
    </row>
    <row r="32" spans="1:9" x14ac:dyDescent="0.2">
      <c r="B32" s="3" t="s">
        <v>8</v>
      </c>
      <c r="C32" s="9">
        <v>265</v>
      </c>
      <c r="D32" s="7">
        <v>8</v>
      </c>
      <c r="E32" s="11">
        <v>45365.418761574103</v>
      </c>
      <c r="F32" s="4">
        <v>45365.418761574103</v>
      </c>
      <c r="G32" s="3" t="s">
        <v>7</v>
      </c>
    </row>
    <row r="33" spans="1:7" x14ac:dyDescent="0.2">
      <c r="B33" s="3" t="s">
        <v>8</v>
      </c>
      <c r="C33" s="9">
        <v>36</v>
      </c>
      <c r="D33" s="7">
        <v>8</v>
      </c>
      <c r="E33" s="11">
        <v>45365.418761574103</v>
      </c>
      <c r="F33" s="4">
        <v>45365.418761574103</v>
      </c>
      <c r="G33" s="3" t="s">
        <v>7</v>
      </c>
    </row>
    <row r="34" spans="1:7" x14ac:dyDescent="0.2">
      <c r="B34" s="3" t="s">
        <v>8</v>
      </c>
      <c r="C34" s="9">
        <v>10</v>
      </c>
      <c r="D34" s="7">
        <v>7.7</v>
      </c>
      <c r="E34" s="11">
        <v>45365.645717592597</v>
      </c>
      <c r="F34" s="4">
        <v>45365.645717592597</v>
      </c>
      <c r="G34" s="3" t="s">
        <v>7</v>
      </c>
    </row>
    <row r="35" spans="1:7" x14ac:dyDescent="0.2">
      <c r="A35" s="5" t="s">
        <v>25</v>
      </c>
      <c r="B35" s="6"/>
      <c r="C35" s="12">
        <f>+SUM(C25:C34)</f>
        <v>1060</v>
      </c>
      <c r="D35" s="13">
        <f>+SUMPRODUCT(C25:C34,D25:D34)/SUM(C25:C34)</f>
        <v>7.997169811320755</v>
      </c>
      <c r="E35" s="14"/>
      <c r="F35" s="14"/>
      <c r="G35" s="14"/>
    </row>
    <row r="36" spans="1:7" x14ac:dyDescent="0.2">
      <c r="B36" s="3" t="s">
        <v>8</v>
      </c>
      <c r="C36" s="9">
        <v>245</v>
      </c>
      <c r="D36" s="7">
        <v>7.74</v>
      </c>
      <c r="E36" s="11">
        <v>45366.379780092597</v>
      </c>
      <c r="F36" s="4">
        <v>45366.379780092597</v>
      </c>
      <c r="G36" s="3" t="s">
        <v>7</v>
      </c>
    </row>
    <row r="37" spans="1:7" x14ac:dyDescent="0.2">
      <c r="B37" s="3" t="s">
        <v>8</v>
      </c>
      <c r="C37" s="9">
        <v>55</v>
      </c>
      <c r="D37" s="7">
        <v>7.74</v>
      </c>
      <c r="E37" s="11">
        <v>45366.379780092597</v>
      </c>
      <c r="F37" s="4">
        <v>45366.379780092597</v>
      </c>
      <c r="G37" s="3" t="s">
        <v>7</v>
      </c>
    </row>
    <row r="38" spans="1:7" x14ac:dyDescent="0.2">
      <c r="B38" s="3" t="s">
        <v>8</v>
      </c>
      <c r="C38" s="9">
        <v>12</v>
      </c>
      <c r="D38" s="7">
        <v>7.65</v>
      </c>
      <c r="E38" s="11">
        <v>45366.534930555601</v>
      </c>
      <c r="F38" s="4">
        <v>45366.534930555601</v>
      </c>
      <c r="G38" s="3" t="s">
        <v>7</v>
      </c>
    </row>
    <row r="39" spans="1:7" x14ac:dyDescent="0.2">
      <c r="B39" s="3" t="s">
        <v>8</v>
      </c>
      <c r="C39" s="9">
        <v>188</v>
      </c>
      <c r="D39" s="7">
        <v>7.65</v>
      </c>
      <c r="E39" s="11">
        <v>45366.534930555601</v>
      </c>
      <c r="F39" s="4">
        <v>45366.534930555601</v>
      </c>
      <c r="G39" s="3" t="s">
        <v>7</v>
      </c>
    </row>
    <row r="40" spans="1:7" x14ac:dyDescent="0.2">
      <c r="A40" s="5" t="s">
        <v>26</v>
      </c>
      <c r="B40" s="6"/>
      <c r="C40" s="12">
        <f>+SUM(C36:C39)</f>
        <v>500</v>
      </c>
      <c r="D40" s="13">
        <f>+SUMPRODUCT(C36:C39,D36:D39)/SUM(C36:C39)</f>
        <v>7.7039999999999997</v>
      </c>
      <c r="E40" s="14"/>
      <c r="F40" s="14"/>
      <c r="G40" s="14"/>
    </row>
    <row r="42" spans="1:7" x14ac:dyDescent="0.2">
      <c r="B42"/>
      <c r="C42"/>
      <c r="D42"/>
      <c r="E42"/>
    </row>
    <row r="43" spans="1:7" x14ac:dyDescent="0.2">
      <c r="B43"/>
      <c r="C43"/>
      <c r="D43"/>
      <c r="E43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CW11</vt:lpstr>
      <vt:lpstr>Tagesdetails KW11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2024-03-18T16:32:43Z</dcterms:modified>
</cp:coreProperties>
</file>